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sonetworkde.sharepoint.com/sites/ex_lksn_sgele_pgkobra_externpgkobraaccenture/Freigegebene Dokumente/PMO/Konsultation/Netztransparenz/Finale Dokumente zur Übergabe/"/>
    </mc:Choice>
  </mc:AlternateContent>
  <xr:revisionPtr revIDLastSave="1336" documentId="8_{25D236CA-A3F5-41B7-9206-E78FCAD970B0}" xr6:coauthVersionLast="47" xr6:coauthVersionMax="47" xr10:uidLastSave="{75C15BE7-59F5-4FBB-B7F5-E2B961F3450C}"/>
  <workbookProtection workbookAlgorithmName="SHA-512" workbookHashValue="JNTQBUBbMWwdWLyuorCBL3mp+Bcq4w6+ffTkuS0EL4f8k8CKJqBd0Wp6o+dX7sO/TVCHy/UGD+lX/TnMUeRMJw==" workbookSaltValue="1gCl6bagatGBNNX5kMZKYw==" workbookSpinCount="100000" lockStructure="1"/>
  <bookViews>
    <workbookView xWindow="0" yWindow="-16320" windowWidth="29040" windowHeight="15720" tabRatio="910" firstSheet="1" activeTab="1" xr2:uid="{55719C2A-6CBB-4FF7-93A6-7CDFF7913737}"/>
  </bookViews>
  <sheets>
    <sheet name="Formular | Stellungnahme &gt;&gt;" sheetId="14" r:id="rId1"/>
    <sheet name="Eingabemaske | Informationen" sheetId="7" r:id="rId2"/>
    <sheet name="Stellungnahme | Rahmendokument" sheetId="13" r:id="rId3"/>
    <sheet name="Stellungnahme | Prozessdokument" sheetId="15" r:id="rId4"/>
    <sheet name="Auszublendende Reiter &gt;&gt;" sheetId="11" state="hidden" r:id="rId5"/>
    <sheet name="Kapitel" sheetId="5" state="hidden" r:id="rId6"/>
  </sheets>
  <definedNames>
    <definedName name="_xlnm._FilterDatabase" localSheetId="3" hidden="1">'Stellungnahme | Prozessdokument'!$D$9:$K$9</definedName>
    <definedName name="_xlnm._FilterDatabase" localSheetId="2" hidden="1">'Stellungnahme | Rahmendokument'!$D$9:$K$9</definedName>
    <definedName name="_xlnm.Print_Area" localSheetId="1">'Eingabemaske | Informationen'!$A$1:$I$54</definedName>
    <definedName name="_xlnm.Print_Area" localSheetId="2">'Stellungnahme | Rahmendokument'!$A$1:$L$44</definedName>
    <definedName name="_xlnm.Print_Titles" localSheetId="2">'Stellungnahme | Rahmendokument'!$9:$9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5" i="15" l="1" a="1"/>
  <c r="E15" i="15" s="1"/>
  <c r="L15" i="15" s="1" a="1"/>
  <c r="L15" i="15" s="1"/>
  <c r="M15" i="15" s="1" a="1"/>
  <c r="M15" i="15" s="1"/>
  <c r="E11" i="15" a="1"/>
  <c r="E11" i="15"/>
  <c r="E10" i="15" a="1"/>
  <c r="E10" i="15" s="1"/>
  <c r="L10" i="15" s="1" a="1"/>
  <c r="L10" i="15" s="1"/>
  <c r="M10" i="15" s="1" a="1"/>
  <c r="M10" i="15" s="1"/>
  <c r="B101" i="15"/>
  <c r="E101" i="15" a="1"/>
  <c r="E101" i="15" s="1"/>
  <c r="L101" i="15" s="1" a="1"/>
  <c r="L101" i="15" s="1"/>
  <c r="M101" i="15" s="1" a="1"/>
  <c r="M101" i="15" s="1"/>
  <c r="B102" i="15"/>
  <c r="E102" i="15" a="1"/>
  <c r="E102" i="15" s="1"/>
  <c r="L102" i="15" s="1" a="1"/>
  <c r="L102" i="15" s="1"/>
  <c r="M102" i="15" s="1" a="1"/>
  <c r="M102" i="15" s="1"/>
  <c r="B103" i="15"/>
  <c r="E103" i="15" a="1"/>
  <c r="E103" i="15" s="1"/>
  <c r="L103" i="15" s="1" a="1"/>
  <c r="L103" i="15" s="1"/>
  <c r="M103" i="15" s="1" a="1"/>
  <c r="M103" i="15" s="1"/>
  <c r="B104" i="15"/>
  <c r="E104" i="15" a="1"/>
  <c r="E104" i="15" s="1"/>
  <c r="L104" i="15" s="1" a="1"/>
  <c r="L104" i="15" s="1"/>
  <c r="M104" i="15" s="1" a="1"/>
  <c r="M104" i="15" s="1"/>
  <c r="B105" i="15"/>
  <c r="E105" i="15" a="1"/>
  <c r="E105" i="15" s="1"/>
  <c r="L105" i="15" s="1" a="1"/>
  <c r="L105" i="15" s="1"/>
  <c r="M105" i="15" s="1" a="1"/>
  <c r="M105" i="15" s="1"/>
  <c r="B106" i="15"/>
  <c r="E106" i="15" a="1"/>
  <c r="E106" i="15" s="1"/>
  <c r="L106" i="15" s="1" a="1"/>
  <c r="L106" i="15" s="1"/>
  <c r="M106" i="15" s="1" a="1"/>
  <c r="M106" i="15" s="1"/>
  <c r="B107" i="15"/>
  <c r="E107" i="15" a="1"/>
  <c r="E107" i="15" s="1"/>
  <c r="L107" i="15" s="1" a="1"/>
  <c r="L107" i="15" s="1"/>
  <c r="M107" i="15" s="1" a="1"/>
  <c r="M107" i="15" s="1"/>
  <c r="B108" i="15"/>
  <c r="E108" i="15" a="1"/>
  <c r="E108" i="15" s="1"/>
  <c r="L108" i="15" s="1" a="1"/>
  <c r="L108" i="15" s="1"/>
  <c r="M108" i="15" s="1" a="1"/>
  <c r="M108" i="15" s="1"/>
  <c r="B109" i="15"/>
  <c r="E109" i="15" a="1"/>
  <c r="E109" i="15" s="1"/>
  <c r="L109" i="15" s="1" a="1"/>
  <c r="L109" i="15" s="1"/>
  <c r="M109" i="15" s="1" a="1"/>
  <c r="M109" i="15" s="1"/>
  <c r="B110" i="15"/>
  <c r="E110" i="15" a="1"/>
  <c r="E110" i="15" s="1"/>
  <c r="L110" i="15" s="1" a="1"/>
  <c r="L110" i="15" s="1"/>
  <c r="M110" i="15" s="1" a="1"/>
  <c r="M110" i="15" s="1"/>
  <c r="B111" i="15"/>
  <c r="E111" i="15" a="1"/>
  <c r="E111" i="15" s="1"/>
  <c r="L111" i="15" s="1" a="1"/>
  <c r="L111" i="15" s="1"/>
  <c r="M111" i="15" s="1" a="1"/>
  <c r="M111" i="15" s="1"/>
  <c r="B112" i="15"/>
  <c r="E112" i="15" a="1"/>
  <c r="E112" i="15" s="1"/>
  <c r="L112" i="15" s="1" a="1"/>
  <c r="L112" i="15" s="1"/>
  <c r="M112" i="15" s="1" a="1"/>
  <c r="M112" i="15" s="1"/>
  <c r="B113" i="15"/>
  <c r="E113" i="15" a="1"/>
  <c r="E113" i="15" s="1"/>
  <c r="L113" i="15" s="1" a="1"/>
  <c r="L113" i="15" s="1"/>
  <c r="M113" i="15" s="1" a="1"/>
  <c r="M113" i="15" s="1"/>
  <c r="B114" i="15"/>
  <c r="E114" i="15" a="1"/>
  <c r="E114" i="15" s="1"/>
  <c r="L114" i="15" s="1" a="1"/>
  <c r="L114" i="15" s="1"/>
  <c r="M114" i="15" s="1" a="1"/>
  <c r="M114" i="15" s="1"/>
  <c r="B115" i="15"/>
  <c r="E115" i="15" a="1"/>
  <c r="E115" i="15" s="1"/>
  <c r="L115" i="15" s="1" a="1"/>
  <c r="L115" i="15" s="1"/>
  <c r="M115" i="15" s="1" a="1"/>
  <c r="M115" i="15" s="1"/>
  <c r="B116" i="15"/>
  <c r="E116" i="15" a="1"/>
  <c r="E116" i="15" s="1"/>
  <c r="L116" i="15" s="1" a="1"/>
  <c r="L116" i="15" s="1"/>
  <c r="M116" i="15" s="1" a="1"/>
  <c r="M116" i="15" s="1"/>
  <c r="B117" i="15"/>
  <c r="E117" i="15" a="1"/>
  <c r="E117" i="15" s="1"/>
  <c r="L117" i="15" s="1" a="1"/>
  <c r="L117" i="15" s="1"/>
  <c r="M117" i="15" s="1" a="1"/>
  <c r="M117" i="15" s="1"/>
  <c r="B118" i="15"/>
  <c r="E118" i="15" a="1"/>
  <c r="E118" i="15" s="1"/>
  <c r="L118" i="15" s="1" a="1"/>
  <c r="L118" i="15" s="1"/>
  <c r="M118" i="15" s="1" a="1"/>
  <c r="M118" i="15" s="1"/>
  <c r="B119" i="15"/>
  <c r="E119" i="15" a="1"/>
  <c r="E119" i="15" s="1"/>
  <c r="L119" i="15" s="1" a="1"/>
  <c r="L119" i="15" s="1"/>
  <c r="M119" i="15" s="1" a="1"/>
  <c r="M119" i="15" s="1"/>
  <c r="B120" i="15"/>
  <c r="E120" i="15" a="1"/>
  <c r="E120" i="15" s="1"/>
  <c r="L120" i="15" s="1" a="1"/>
  <c r="L120" i="15" s="1"/>
  <c r="M120" i="15" s="1" a="1"/>
  <c r="M120" i="15" s="1"/>
  <c r="B121" i="15"/>
  <c r="E121" i="15" a="1"/>
  <c r="E121" i="15" s="1"/>
  <c r="L121" i="15" s="1" a="1"/>
  <c r="L121" i="15" s="1"/>
  <c r="M121" i="15" s="1" a="1"/>
  <c r="M121" i="15" s="1"/>
  <c r="B122" i="15"/>
  <c r="E122" i="15" a="1"/>
  <c r="E122" i="15" s="1"/>
  <c r="L122" i="15" s="1" a="1"/>
  <c r="L122" i="15" s="1"/>
  <c r="M122" i="15" s="1" a="1"/>
  <c r="M122" i="15" s="1"/>
  <c r="B123" i="15"/>
  <c r="E123" i="15" a="1"/>
  <c r="E123" i="15" s="1"/>
  <c r="L123" i="15" s="1" a="1"/>
  <c r="L123" i="15" s="1"/>
  <c r="M123" i="15" s="1" a="1"/>
  <c r="M123" i="15" s="1"/>
  <c r="B124" i="15"/>
  <c r="E124" i="15" a="1"/>
  <c r="E124" i="15" s="1"/>
  <c r="L124" i="15" s="1" a="1"/>
  <c r="L124" i="15" s="1"/>
  <c r="M124" i="15" s="1" a="1"/>
  <c r="M124" i="15" s="1"/>
  <c r="B125" i="15"/>
  <c r="E125" i="15" a="1"/>
  <c r="E125" i="15" s="1"/>
  <c r="L125" i="15" s="1" a="1"/>
  <c r="L125" i="15" s="1"/>
  <c r="M125" i="15" s="1" a="1"/>
  <c r="M125" i="15" s="1"/>
  <c r="B126" i="15"/>
  <c r="E126" i="15" a="1"/>
  <c r="E126" i="15" s="1"/>
  <c r="L126" i="15" s="1" a="1"/>
  <c r="L126" i="15" s="1"/>
  <c r="M126" i="15" s="1" a="1"/>
  <c r="M126" i="15" s="1"/>
  <c r="B127" i="15"/>
  <c r="E127" i="15" a="1"/>
  <c r="E127" i="15" s="1"/>
  <c r="L127" i="15" s="1" a="1"/>
  <c r="L127" i="15" s="1"/>
  <c r="M127" i="15" s="1" a="1"/>
  <c r="M127" i="15" s="1"/>
  <c r="B128" i="15"/>
  <c r="E128" i="15" a="1"/>
  <c r="E128" i="15" s="1"/>
  <c r="L128" i="15" s="1" a="1"/>
  <c r="L128" i="15" s="1"/>
  <c r="M128" i="15" s="1" a="1"/>
  <c r="M128" i="15" s="1"/>
  <c r="B129" i="15"/>
  <c r="E129" i="15" a="1"/>
  <c r="E129" i="15" s="1"/>
  <c r="L129" i="15" s="1" a="1"/>
  <c r="L129" i="15" s="1"/>
  <c r="M129" i="15" s="1" a="1"/>
  <c r="M129" i="15" s="1"/>
  <c r="B130" i="15"/>
  <c r="E130" i="15" a="1"/>
  <c r="E130" i="15" s="1"/>
  <c r="L130" i="15" s="1" a="1"/>
  <c r="L130" i="15" s="1"/>
  <c r="M130" i="15" s="1" a="1"/>
  <c r="M130" i="15" s="1"/>
  <c r="B131" i="15"/>
  <c r="E131" i="15" a="1"/>
  <c r="E131" i="15" s="1"/>
  <c r="L131" i="15" s="1" a="1"/>
  <c r="L131" i="15" s="1"/>
  <c r="M131" i="15" s="1" a="1"/>
  <c r="M131" i="15" s="1"/>
  <c r="B132" i="15"/>
  <c r="E132" i="15" a="1"/>
  <c r="E132" i="15" s="1"/>
  <c r="L132" i="15" s="1" a="1"/>
  <c r="L132" i="15" s="1"/>
  <c r="M132" i="15" s="1" a="1"/>
  <c r="M132" i="15" s="1"/>
  <c r="B133" i="15"/>
  <c r="E133" i="15" a="1"/>
  <c r="E133" i="15" s="1"/>
  <c r="L133" i="15" s="1" a="1"/>
  <c r="L133" i="15" s="1"/>
  <c r="M133" i="15" s="1" a="1"/>
  <c r="M133" i="15" s="1"/>
  <c r="B134" i="15"/>
  <c r="E134" i="15" a="1"/>
  <c r="E134" i="15" s="1"/>
  <c r="L134" i="15" s="1" a="1"/>
  <c r="L134" i="15" s="1"/>
  <c r="M134" i="15" s="1" a="1"/>
  <c r="M134" i="15" s="1"/>
  <c r="B135" i="15"/>
  <c r="E135" i="15" a="1"/>
  <c r="E135" i="15" s="1"/>
  <c r="L135" i="15" s="1" a="1"/>
  <c r="L135" i="15" s="1"/>
  <c r="M135" i="15" s="1" a="1"/>
  <c r="M135" i="15" s="1"/>
  <c r="B136" i="15"/>
  <c r="E136" i="15" a="1"/>
  <c r="E136" i="15" s="1"/>
  <c r="L136" i="15" s="1" a="1"/>
  <c r="L136" i="15" s="1"/>
  <c r="M136" i="15" s="1" a="1"/>
  <c r="M136" i="15" s="1"/>
  <c r="B137" i="15"/>
  <c r="E137" i="15" a="1"/>
  <c r="E137" i="15" s="1"/>
  <c r="L137" i="15" s="1" a="1"/>
  <c r="L137" i="15" s="1"/>
  <c r="M137" i="15" s="1" a="1"/>
  <c r="M137" i="15" s="1"/>
  <c r="B138" i="15"/>
  <c r="E138" i="15" a="1"/>
  <c r="E138" i="15" s="1"/>
  <c r="L138" i="15" s="1" a="1"/>
  <c r="L138" i="15" s="1"/>
  <c r="M138" i="15" s="1" a="1"/>
  <c r="M138" i="15" s="1"/>
  <c r="B139" i="15"/>
  <c r="E139" i="15" a="1"/>
  <c r="E139" i="15" s="1"/>
  <c r="L139" i="15" s="1" a="1"/>
  <c r="L139" i="15" s="1"/>
  <c r="M139" i="15" s="1" a="1"/>
  <c r="M139" i="15" s="1"/>
  <c r="B140" i="15"/>
  <c r="E140" i="15" a="1"/>
  <c r="E140" i="15" s="1"/>
  <c r="L140" i="15" s="1" a="1"/>
  <c r="L140" i="15" s="1"/>
  <c r="M140" i="15" s="1" a="1"/>
  <c r="M140" i="15" s="1"/>
  <c r="B141" i="15"/>
  <c r="E141" i="15" a="1"/>
  <c r="E141" i="15" s="1"/>
  <c r="L141" i="15" s="1" a="1"/>
  <c r="L141" i="15" s="1"/>
  <c r="M141" i="15" s="1" a="1"/>
  <c r="M141" i="15" s="1"/>
  <c r="B142" i="15"/>
  <c r="E142" i="15" a="1"/>
  <c r="E142" i="15" s="1"/>
  <c r="L142" i="15" s="1" a="1"/>
  <c r="L142" i="15" s="1"/>
  <c r="M142" i="15" s="1" a="1"/>
  <c r="M142" i="15" s="1"/>
  <c r="B143" i="15"/>
  <c r="E143" i="15" a="1"/>
  <c r="E143" i="15" s="1"/>
  <c r="L143" i="15" s="1" a="1"/>
  <c r="L143" i="15" s="1"/>
  <c r="M143" i="15" s="1" a="1"/>
  <c r="M143" i="15" s="1"/>
  <c r="B144" i="15"/>
  <c r="E144" i="15" a="1"/>
  <c r="E144" i="15" s="1"/>
  <c r="L144" i="15" s="1" a="1"/>
  <c r="L144" i="15" s="1"/>
  <c r="M144" i="15" s="1" a="1"/>
  <c r="M144" i="15" s="1"/>
  <c r="B145" i="15"/>
  <c r="E145" i="15" a="1"/>
  <c r="E145" i="15" s="1"/>
  <c r="L145" i="15" s="1" a="1"/>
  <c r="L145" i="15" s="1"/>
  <c r="M145" i="15" s="1" a="1"/>
  <c r="M145" i="15" s="1"/>
  <c r="B146" i="15"/>
  <c r="E146" i="15" a="1"/>
  <c r="E146" i="15" s="1"/>
  <c r="L146" i="15" s="1" a="1"/>
  <c r="L146" i="15" s="1"/>
  <c r="M146" i="15" s="1" a="1"/>
  <c r="M146" i="15" s="1"/>
  <c r="B147" i="15"/>
  <c r="E147" i="15" a="1"/>
  <c r="E147" i="15" s="1"/>
  <c r="L147" i="15" s="1" a="1"/>
  <c r="L147" i="15" s="1"/>
  <c r="M147" i="15" s="1" a="1"/>
  <c r="M147" i="15" s="1"/>
  <c r="B148" i="15"/>
  <c r="E148" i="15" a="1"/>
  <c r="E148" i="15" s="1"/>
  <c r="L148" i="15" s="1" a="1"/>
  <c r="L148" i="15" s="1"/>
  <c r="M148" i="15" s="1" a="1"/>
  <c r="M148" i="15" s="1"/>
  <c r="B149" i="15"/>
  <c r="E149" i="15" a="1"/>
  <c r="E149" i="15" s="1"/>
  <c r="L149" i="15" s="1" a="1"/>
  <c r="L149" i="15" s="1"/>
  <c r="M149" i="15" s="1" a="1"/>
  <c r="M149" i="15" s="1"/>
  <c r="B150" i="15"/>
  <c r="E150" i="15" a="1"/>
  <c r="E150" i="15" s="1"/>
  <c r="L150" i="15" s="1" a="1"/>
  <c r="L150" i="15" s="1"/>
  <c r="M150" i="15" s="1" a="1"/>
  <c r="M150" i="15" s="1"/>
  <c r="B151" i="15"/>
  <c r="E151" i="15" a="1"/>
  <c r="E151" i="15" s="1"/>
  <c r="L151" i="15" s="1" a="1"/>
  <c r="L151" i="15" s="1"/>
  <c r="M151" i="15" s="1" a="1"/>
  <c r="M151" i="15" s="1"/>
  <c r="B152" i="15"/>
  <c r="E152" i="15" a="1"/>
  <c r="E152" i="15" s="1"/>
  <c r="L152" i="15" s="1" a="1"/>
  <c r="L152" i="15" s="1"/>
  <c r="M152" i="15" s="1" a="1"/>
  <c r="M152" i="15" s="1"/>
  <c r="B153" i="15"/>
  <c r="E153" i="15" a="1"/>
  <c r="E153" i="15" s="1"/>
  <c r="L153" i="15" s="1" a="1"/>
  <c r="L153" i="15" s="1"/>
  <c r="M153" i="15" s="1" a="1"/>
  <c r="M153" i="15" s="1"/>
  <c r="B154" i="15"/>
  <c r="E154" i="15" a="1"/>
  <c r="E154" i="15" s="1"/>
  <c r="L154" i="15" s="1" a="1"/>
  <c r="L154" i="15" s="1"/>
  <c r="M154" i="15" s="1" a="1"/>
  <c r="M154" i="15" s="1"/>
  <c r="B155" i="15"/>
  <c r="E155" i="15" a="1"/>
  <c r="E155" i="15" s="1"/>
  <c r="L155" i="15" s="1" a="1"/>
  <c r="L155" i="15" s="1"/>
  <c r="M155" i="15" s="1" a="1"/>
  <c r="M155" i="15" s="1"/>
  <c r="B156" i="15"/>
  <c r="E156" i="15" a="1"/>
  <c r="E156" i="15" s="1"/>
  <c r="L156" i="15" s="1" a="1"/>
  <c r="L156" i="15" s="1"/>
  <c r="M156" i="15" s="1" a="1"/>
  <c r="M156" i="15" s="1"/>
  <c r="B157" i="15"/>
  <c r="E157" i="15" a="1"/>
  <c r="E157" i="15" s="1"/>
  <c r="L157" i="15" s="1" a="1"/>
  <c r="L157" i="15" s="1"/>
  <c r="M157" i="15" s="1" a="1"/>
  <c r="M157" i="15" s="1"/>
  <c r="B158" i="15"/>
  <c r="E158" i="15" a="1"/>
  <c r="E158" i="15" s="1"/>
  <c r="L158" i="15" s="1" a="1"/>
  <c r="L158" i="15" s="1"/>
  <c r="M158" i="15" s="1" a="1"/>
  <c r="M158" i="15" s="1"/>
  <c r="B159" i="15"/>
  <c r="E159" i="15" a="1"/>
  <c r="E159" i="15" s="1"/>
  <c r="L159" i="15" s="1" a="1"/>
  <c r="L159" i="15" s="1"/>
  <c r="M159" i="15" s="1" a="1"/>
  <c r="M159" i="15" s="1"/>
  <c r="B160" i="15"/>
  <c r="E160" i="15" a="1"/>
  <c r="E160" i="15" s="1"/>
  <c r="L160" i="15" s="1" a="1"/>
  <c r="L160" i="15" s="1"/>
  <c r="M160" i="15" s="1" a="1"/>
  <c r="M160" i="15" s="1"/>
  <c r="B161" i="15"/>
  <c r="E161" i="15" a="1"/>
  <c r="E161" i="15" s="1"/>
  <c r="L161" i="15" s="1" a="1"/>
  <c r="L161" i="15" s="1"/>
  <c r="M161" i="15" s="1" a="1"/>
  <c r="M161" i="15" s="1"/>
  <c r="B162" i="15"/>
  <c r="E162" i="15" a="1"/>
  <c r="E162" i="15" s="1"/>
  <c r="L162" i="15" s="1" a="1"/>
  <c r="L162" i="15" s="1"/>
  <c r="M162" i="15" s="1" a="1"/>
  <c r="M162" i="15" s="1"/>
  <c r="B163" i="15"/>
  <c r="E163" i="15" a="1"/>
  <c r="E163" i="15" s="1"/>
  <c r="L163" i="15" s="1" a="1"/>
  <c r="L163" i="15" s="1"/>
  <c r="M163" i="15" s="1" a="1"/>
  <c r="M163" i="15" s="1"/>
  <c r="B164" i="15"/>
  <c r="E164" i="15" a="1"/>
  <c r="E164" i="15" s="1"/>
  <c r="L164" i="15" s="1" a="1"/>
  <c r="L164" i="15" s="1"/>
  <c r="M164" i="15" s="1" a="1"/>
  <c r="M164" i="15" s="1"/>
  <c r="B165" i="15"/>
  <c r="E165" i="15" a="1"/>
  <c r="E165" i="15" s="1"/>
  <c r="L165" i="15" s="1" a="1"/>
  <c r="L165" i="15" s="1"/>
  <c r="M165" i="15" s="1" a="1"/>
  <c r="M165" i="15" s="1"/>
  <c r="B166" i="15"/>
  <c r="E166" i="15" a="1"/>
  <c r="E166" i="15" s="1"/>
  <c r="L166" i="15" s="1" a="1"/>
  <c r="L166" i="15" s="1"/>
  <c r="M166" i="15" s="1" a="1"/>
  <c r="M166" i="15" s="1"/>
  <c r="B167" i="15"/>
  <c r="E167" i="15" a="1"/>
  <c r="E167" i="15" s="1"/>
  <c r="L167" i="15" s="1" a="1"/>
  <c r="L167" i="15" s="1"/>
  <c r="M167" i="15" s="1" a="1"/>
  <c r="M167" i="15" s="1"/>
  <c r="B168" i="15"/>
  <c r="E168" i="15" a="1"/>
  <c r="E168" i="15" s="1"/>
  <c r="L168" i="15" s="1" a="1"/>
  <c r="L168" i="15" s="1"/>
  <c r="M168" i="15" s="1" a="1"/>
  <c r="M168" i="15" s="1"/>
  <c r="B169" i="15"/>
  <c r="E169" i="15" a="1"/>
  <c r="E169" i="15" s="1"/>
  <c r="L169" i="15" s="1" a="1"/>
  <c r="L169" i="15" s="1"/>
  <c r="M169" i="15" s="1" a="1"/>
  <c r="M169" i="15" s="1"/>
  <c r="B170" i="15"/>
  <c r="E170" i="15" a="1"/>
  <c r="E170" i="15" s="1"/>
  <c r="L170" i="15" s="1" a="1"/>
  <c r="L170" i="15" s="1"/>
  <c r="M170" i="15" s="1" a="1"/>
  <c r="M170" i="15" s="1"/>
  <c r="B171" i="15"/>
  <c r="E171" i="15" a="1"/>
  <c r="E171" i="15" s="1"/>
  <c r="L171" i="15" s="1" a="1"/>
  <c r="L171" i="15" s="1"/>
  <c r="M171" i="15" s="1" a="1"/>
  <c r="M171" i="15" s="1"/>
  <c r="B172" i="15"/>
  <c r="E172" i="15" a="1"/>
  <c r="E172" i="15" s="1"/>
  <c r="L172" i="15" s="1" a="1"/>
  <c r="L172" i="15" s="1"/>
  <c r="M172" i="15" s="1" a="1"/>
  <c r="M172" i="15" s="1"/>
  <c r="B173" i="15"/>
  <c r="E173" i="15" a="1"/>
  <c r="E173" i="15" s="1"/>
  <c r="L173" i="15" s="1" a="1"/>
  <c r="L173" i="15" s="1"/>
  <c r="M173" i="15" s="1" a="1"/>
  <c r="M173" i="15" s="1"/>
  <c r="B174" i="15"/>
  <c r="E174" i="15" a="1"/>
  <c r="E174" i="15" s="1"/>
  <c r="L174" i="15" s="1" a="1"/>
  <c r="L174" i="15" s="1"/>
  <c r="M174" i="15" s="1" a="1"/>
  <c r="M174" i="15" s="1"/>
  <c r="B175" i="15"/>
  <c r="E175" i="15" a="1"/>
  <c r="E175" i="15" s="1"/>
  <c r="L175" i="15" s="1" a="1"/>
  <c r="L175" i="15" s="1"/>
  <c r="M175" i="15" s="1" a="1"/>
  <c r="M175" i="15" s="1"/>
  <c r="B176" i="15"/>
  <c r="E176" i="15" a="1"/>
  <c r="E176" i="15" s="1"/>
  <c r="L176" i="15" s="1" a="1"/>
  <c r="L176" i="15" s="1"/>
  <c r="M176" i="15" s="1" a="1"/>
  <c r="M176" i="15" s="1"/>
  <c r="B177" i="15"/>
  <c r="E177" i="15" a="1"/>
  <c r="E177" i="15" s="1"/>
  <c r="L177" i="15" s="1" a="1"/>
  <c r="L177" i="15" s="1"/>
  <c r="M177" i="15" s="1" a="1"/>
  <c r="M177" i="15" s="1"/>
  <c r="B178" i="15"/>
  <c r="E178" i="15" a="1"/>
  <c r="E178" i="15" s="1"/>
  <c r="L178" i="15" s="1" a="1"/>
  <c r="L178" i="15" s="1"/>
  <c r="M178" i="15" s="1" a="1"/>
  <c r="M178" i="15" s="1"/>
  <c r="B179" i="15"/>
  <c r="E179" i="15" a="1"/>
  <c r="E179" i="15" s="1"/>
  <c r="L179" i="15" s="1" a="1"/>
  <c r="L179" i="15" s="1"/>
  <c r="M179" i="15" s="1" a="1"/>
  <c r="M179" i="15" s="1"/>
  <c r="B180" i="15"/>
  <c r="E180" i="15" a="1"/>
  <c r="E180" i="15" s="1"/>
  <c r="L180" i="15" s="1" a="1"/>
  <c r="L180" i="15" s="1"/>
  <c r="M180" i="15" s="1" a="1"/>
  <c r="M180" i="15" s="1"/>
  <c r="B181" i="15"/>
  <c r="E181" i="15" a="1"/>
  <c r="E181" i="15" s="1"/>
  <c r="L181" i="15" s="1" a="1"/>
  <c r="L181" i="15" s="1"/>
  <c r="M181" i="15" s="1" a="1"/>
  <c r="M181" i="15" s="1"/>
  <c r="B182" i="15"/>
  <c r="E182" i="15" a="1"/>
  <c r="E182" i="15" s="1"/>
  <c r="L182" i="15" s="1" a="1"/>
  <c r="L182" i="15" s="1"/>
  <c r="M182" i="15" s="1" a="1"/>
  <c r="M182" i="15" s="1"/>
  <c r="B183" i="15"/>
  <c r="E183" i="15" a="1"/>
  <c r="E183" i="15" s="1"/>
  <c r="L183" i="15" s="1" a="1"/>
  <c r="L183" i="15" s="1"/>
  <c r="M183" i="15" s="1" a="1"/>
  <c r="M183" i="15" s="1"/>
  <c r="B184" i="15"/>
  <c r="E184" i="15" a="1"/>
  <c r="E184" i="15" s="1"/>
  <c r="L184" i="15" s="1" a="1"/>
  <c r="L184" i="15" s="1"/>
  <c r="M184" i="15" s="1" a="1"/>
  <c r="M184" i="15" s="1"/>
  <c r="B185" i="15"/>
  <c r="E185" i="15" a="1"/>
  <c r="E185" i="15" s="1"/>
  <c r="L185" i="15" s="1" a="1"/>
  <c r="L185" i="15" s="1"/>
  <c r="M185" i="15" s="1" a="1"/>
  <c r="M185" i="15" s="1"/>
  <c r="B186" i="15"/>
  <c r="E186" i="15" a="1"/>
  <c r="E186" i="15" s="1"/>
  <c r="L186" i="15" s="1" a="1"/>
  <c r="L186" i="15" s="1"/>
  <c r="M186" i="15" s="1" a="1"/>
  <c r="M186" i="15" s="1"/>
  <c r="B187" i="15"/>
  <c r="E187" i="15" a="1"/>
  <c r="E187" i="15" s="1"/>
  <c r="L187" i="15" s="1" a="1"/>
  <c r="L187" i="15" s="1"/>
  <c r="M187" i="15" s="1" a="1"/>
  <c r="M187" i="15" s="1"/>
  <c r="B188" i="15"/>
  <c r="E188" i="15" a="1"/>
  <c r="E188" i="15" s="1"/>
  <c r="L188" i="15" s="1" a="1"/>
  <c r="L188" i="15" s="1"/>
  <c r="M188" i="15" s="1" a="1"/>
  <c r="M188" i="15" s="1"/>
  <c r="B189" i="15"/>
  <c r="E189" i="15" a="1"/>
  <c r="E189" i="15" s="1"/>
  <c r="L189" i="15" s="1" a="1"/>
  <c r="L189" i="15" s="1"/>
  <c r="M189" i="15" s="1" a="1"/>
  <c r="M189" i="15" s="1"/>
  <c r="B190" i="15"/>
  <c r="E190" i="15" a="1"/>
  <c r="E190" i="15" s="1"/>
  <c r="L190" i="15" s="1" a="1"/>
  <c r="L190" i="15" s="1"/>
  <c r="M190" i="15" s="1" a="1"/>
  <c r="M190" i="15" s="1"/>
  <c r="B191" i="15"/>
  <c r="E191" i="15" a="1"/>
  <c r="E191" i="15" s="1"/>
  <c r="L191" i="15" s="1" a="1"/>
  <c r="L191" i="15" s="1"/>
  <c r="M191" i="15" s="1" a="1"/>
  <c r="M191" i="15" s="1"/>
  <c r="B192" i="15"/>
  <c r="E192" i="15" a="1"/>
  <c r="E192" i="15" s="1"/>
  <c r="L192" i="15" s="1" a="1"/>
  <c r="L192" i="15" s="1"/>
  <c r="M192" i="15" s="1" a="1"/>
  <c r="M192" i="15" s="1"/>
  <c r="B193" i="15"/>
  <c r="E193" i="15" a="1"/>
  <c r="E193" i="15" s="1"/>
  <c r="L193" i="15" s="1" a="1"/>
  <c r="L193" i="15" s="1"/>
  <c r="M193" i="15" s="1" a="1"/>
  <c r="M193" i="15" s="1"/>
  <c r="B194" i="15"/>
  <c r="E194" i="15" a="1"/>
  <c r="E194" i="15" s="1"/>
  <c r="L194" i="15" s="1" a="1"/>
  <c r="L194" i="15" s="1"/>
  <c r="M194" i="15" s="1" a="1"/>
  <c r="M194" i="15" s="1"/>
  <c r="B195" i="15"/>
  <c r="E195" i="15" a="1"/>
  <c r="E195" i="15" s="1"/>
  <c r="L195" i="15" s="1" a="1"/>
  <c r="L195" i="15" s="1"/>
  <c r="M195" i="15" s="1" a="1"/>
  <c r="M195" i="15" s="1"/>
  <c r="B196" i="15"/>
  <c r="E196" i="15" a="1"/>
  <c r="E196" i="15" s="1"/>
  <c r="L196" i="15" s="1" a="1"/>
  <c r="L196" i="15" s="1"/>
  <c r="M196" i="15" s="1" a="1"/>
  <c r="M196" i="15" s="1"/>
  <c r="B197" i="15"/>
  <c r="E197" i="15" a="1"/>
  <c r="E197" i="15" s="1"/>
  <c r="L197" i="15" s="1" a="1"/>
  <c r="L197" i="15" s="1"/>
  <c r="M197" i="15" s="1" a="1"/>
  <c r="M197" i="15" s="1"/>
  <c r="B198" i="15"/>
  <c r="E198" i="15" a="1"/>
  <c r="E198" i="15" s="1"/>
  <c r="L198" i="15" s="1" a="1"/>
  <c r="L198" i="15" s="1"/>
  <c r="M198" i="15" s="1" a="1"/>
  <c r="M198" i="15" s="1"/>
  <c r="B199" i="15"/>
  <c r="E199" i="15" a="1"/>
  <c r="E199" i="15" s="1"/>
  <c r="L199" i="15" s="1" a="1"/>
  <c r="L199" i="15" s="1"/>
  <c r="M199" i="15" s="1" a="1"/>
  <c r="M199" i="15" s="1"/>
  <c r="B200" i="15"/>
  <c r="E200" i="15" a="1"/>
  <c r="E200" i="15" s="1"/>
  <c r="L200" i="15" s="1" a="1"/>
  <c r="L200" i="15" s="1"/>
  <c r="M200" i="15" s="1" a="1"/>
  <c r="M200" i="15" s="1"/>
  <c r="B201" i="15"/>
  <c r="E201" i="15" a="1"/>
  <c r="E201" i="15" s="1"/>
  <c r="L201" i="15" s="1" a="1"/>
  <c r="L201" i="15" s="1"/>
  <c r="M201" i="15" s="1" a="1"/>
  <c r="M201" i="15" s="1"/>
  <c r="B202" i="15"/>
  <c r="E202" i="15" a="1"/>
  <c r="E202" i="15" s="1"/>
  <c r="L202" i="15" s="1" a="1"/>
  <c r="L202" i="15" s="1"/>
  <c r="M202" i="15" s="1" a="1"/>
  <c r="M202" i="15" s="1"/>
  <c r="B203" i="15"/>
  <c r="E203" i="15" a="1"/>
  <c r="E203" i="15" s="1"/>
  <c r="L203" i="15" s="1" a="1"/>
  <c r="L203" i="15" s="1"/>
  <c r="M203" i="15" s="1" a="1"/>
  <c r="M203" i="15" s="1"/>
  <c r="B204" i="15"/>
  <c r="E204" i="15" a="1"/>
  <c r="E204" i="15" s="1"/>
  <c r="L204" i="15" s="1" a="1"/>
  <c r="L204" i="15" s="1"/>
  <c r="M204" i="15" s="1" a="1"/>
  <c r="M204" i="15" s="1"/>
  <c r="B205" i="15"/>
  <c r="E205" i="15" a="1"/>
  <c r="E205" i="15" s="1"/>
  <c r="L205" i="15" s="1" a="1"/>
  <c r="L205" i="15" s="1"/>
  <c r="M205" i="15" s="1" a="1"/>
  <c r="M205" i="15" s="1"/>
  <c r="B206" i="15"/>
  <c r="E206" i="15" a="1"/>
  <c r="E206" i="15" s="1"/>
  <c r="L206" i="15" s="1" a="1"/>
  <c r="L206" i="15" s="1"/>
  <c r="M206" i="15" s="1" a="1"/>
  <c r="M206" i="15" s="1"/>
  <c r="B207" i="15"/>
  <c r="E207" i="15" a="1"/>
  <c r="E207" i="15" s="1"/>
  <c r="L207" i="15" s="1" a="1"/>
  <c r="L207" i="15" s="1"/>
  <c r="M207" i="15" s="1" a="1"/>
  <c r="M207" i="15" s="1"/>
  <c r="B208" i="15"/>
  <c r="E208" i="15" a="1"/>
  <c r="E208" i="15" s="1"/>
  <c r="L208" i="15" s="1" a="1"/>
  <c r="L208" i="15" s="1"/>
  <c r="M208" i="15" s="1" a="1"/>
  <c r="M208" i="15" s="1"/>
  <c r="B209" i="15"/>
  <c r="E209" i="15" a="1"/>
  <c r="E209" i="15" s="1"/>
  <c r="L209" i="15" s="1" a="1"/>
  <c r="L209" i="15" s="1"/>
  <c r="M209" i="15" s="1" a="1"/>
  <c r="M209" i="15" s="1"/>
  <c r="B210" i="15"/>
  <c r="E210" i="15" a="1"/>
  <c r="E210" i="15" s="1"/>
  <c r="L210" i="15" s="1" a="1"/>
  <c r="L210" i="15" s="1"/>
  <c r="M210" i="15" s="1" a="1"/>
  <c r="M210" i="15" s="1"/>
  <c r="B211" i="15"/>
  <c r="E211" i="15" a="1"/>
  <c r="E211" i="15" s="1"/>
  <c r="L211" i="15" s="1" a="1"/>
  <c r="L211" i="15" s="1"/>
  <c r="M211" i="15" s="1" a="1"/>
  <c r="M211" i="15" s="1"/>
  <c r="B212" i="15"/>
  <c r="E212" i="15" a="1"/>
  <c r="E212" i="15" s="1"/>
  <c r="L212" i="15" s="1" a="1"/>
  <c r="L212" i="15" s="1"/>
  <c r="M212" i="15" s="1" a="1"/>
  <c r="M212" i="15" s="1"/>
  <c r="B213" i="15"/>
  <c r="E213" i="15" a="1"/>
  <c r="E213" i="15" s="1"/>
  <c r="L213" i="15" s="1" a="1"/>
  <c r="L213" i="15" s="1"/>
  <c r="M213" i="15" s="1" a="1"/>
  <c r="M213" i="15" s="1"/>
  <c r="B214" i="15"/>
  <c r="E214" i="15" a="1"/>
  <c r="E214" i="15" s="1"/>
  <c r="L214" i="15" s="1" a="1"/>
  <c r="L214" i="15" s="1"/>
  <c r="M214" i="15" s="1" a="1"/>
  <c r="M214" i="15" s="1"/>
  <c r="B215" i="15"/>
  <c r="E215" i="15" a="1"/>
  <c r="E215" i="15" s="1"/>
  <c r="L215" i="15" s="1" a="1"/>
  <c r="L215" i="15" s="1"/>
  <c r="M215" i="15" s="1" a="1"/>
  <c r="M215" i="15" s="1"/>
  <c r="B216" i="15"/>
  <c r="E216" i="15" a="1"/>
  <c r="E216" i="15" s="1"/>
  <c r="L216" i="15" s="1" a="1"/>
  <c r="L216" i="15" s="1"/>
  <c r="M216" i="15" s="1" a="1"/>
  <c r="M216" i="15" s="1"/>
  <c r="B217" i="15"/>
  <c r="E217" i="15" a="1"/>
  <c r="E217" i="15" s="1"/>
  <c r="L217" i="15" s="1" a="1"/>
  <c r="L217" i="15" s="1"/>
  <c r="M217" i="15" s="1" a="1"/>
  <c r="M217" i="15" s="1"/>
  <c r="B218" i="15"/>
  <c r="E218" i="15" a="1"/>
  <c r="E218" i="15" s="1"/>
  <c r="L218" i="15" s="1" a="1"/>
  <c r="L218" i="15" s="1"/>
  <c r="M218" i="15" s="1" a="1"/>
  <c r="M218" i="15" s="1"/>
  <c r="B219" i="15"/>
  <c r="E219" i="15" a="1"/>
  <c r="E219" i="15" s="1"/>
  <c r="L219" i="15" s="1" a="1"/>
  <c r="L219" i="15" s="1"/>
  <c r="M219" i="15" s="1" a="1"/>
  <c r="M219" i="15" s="1"/>
  <c r="B220" i="15"/>
  <c r="E220" i="15" a="1"/>
  <c r="E220" i="15" s="1"/>
  <c r="L220" i="15" s="1" a="1"/>
  <c r="L220" i="15" s="1"/>
  <c r="M220" i="15" s="1" a="1"/>
  <c r="M220" i="15" s="1"/>
  <c r="B221" i="15"/>
  <c r="E221" i="15" a="1"/>
  <c r="E221" i="15" s="1"/>
  <c r="L221" i="15" s="1" a="1"/>
  <c r="L221" i="15" s="1"/>
  <c r="M221" i="15" s="1" a="1"/>
  <c r="M221" i="15" s="1"/>
  <c r="B222" i="15"/>
  <c r="E222" i="15" a="1"/>
  <c r="E222" i="15" s="1"/>
  <c r="L222" i="15" s="1" a="1"/>
  <c r="L222" i="15" s="1"/>
  <c r="M222" i="15" s="1" a="1"/>
  <c r="M222" i="15" s="1"/>
  <c r="B223" i="15"/>
  <c r="E223" i="15" a="1"/>
  <c r="E223" i="15" s="1"/>
  <c r="L223" i="15" s="1" a="1"/>
  <c r="L223" i="15" s="1"/>
  <c r="M223" i="15" s="1" a="1"/>
  <c r="M223" i="15" s="1"/>
  <c r="B224" i="15"/>
  <c r="E224" i="15" a="1"/>
  <c r="E224" i="15" s="1"/>
  <c r="L224" i="15" s="1" a="1"/>
  <c r="L224" i="15" s="1"/>
  <c r="M224" i="15" s="1" a="1"/>
  <c r="M224" i="15" s="1"/>
  <c r="B225" i="15"/>
  <c r="E225" i="15" a="1"/>
  <c r="E225" i="15" s="1"/>
  <c r="L225" i="15" s="1" a="1"/>
  <c r="L225" i="15" s="1"/>
  <c r="M225" i="15" s="1" a="1"/>
  <c r="M225" i="15" s="1"/>
  <c r="B226" i="15"/>
  <c r="E226" i="15" a="1"/>
  <c r="E226" i="15" s="1"/>
  <c r="L226" i="15" s="1" a="1"/>
  <c r="L226" i="15" s="1"/>
  <c r="M226" i="15" s="1" a="1"/>
  <c r="M226" i="15" s="1"/>
  <c r="B227" i="15"/>
  <c r="E227" i="15" a="1"/>
  <c r="E227" i="15" s="1"/>
  <c r="L227" i="15" s="1" a="1"/>
  <c r="L227" i="15" s="1"/>
  <c r="M227" i="15" s="1" a="1"/>
  <c r="M227" i="15" s="1"/>
  <c r="B228" i="15"/>
  <c r="E228" i="15" a="1"/>
  <c r="E228" i="15" s="1"/>
  <c r="L228" i="15" s="1" a="1"/>
  <c r="L228" i="15" s="1"/>
  <c r="M228" i="15" s="1" a="1"/>
  <c r="M228" i="15" s="1"/>
  <c r="B229" i="15"/>
  <c r="E229" i="15" a="1"/>
  <c r="E229" i="15" s="1"/>
  <c r="L229" i="15" s="1" a="1"/>
  <c r="L229" i="15" s="1"/>
  <c r="M229" i="15" s="1" a="1"/>
  <c r="M229" i="15" s="1"/>
  <c r="B230" i="15"/>
  <c r="E230" i="15" a="1"/>
  <c r="E230" i="15" s="1"/>
  <c r="L230" i="15" s="1" a="1"/>
  <c r="L230" i="15" s="1"/>
  <c r="M230" i="15" s="1" a="1"/>
  <c r="M230" i="15" s="1"/>
  <c r="B231" i="15"/>
  <c r="E231" i="15" a="1"/>
  <c r="E231" i="15" s="1"/>
  <c r="L231" i="15" s="1" a="1"/>
  <c r="L231" i="15" s="1"/>
  <c r="M231" i="15" s="1" a="1"/>
  <c r="M231" i="15" s="1"/>
  <c r="B232" i="15"/>
  <c r="E232" i="15" a="1"/>
  <c r="E232" i="15" s="1"/>
  <c r="L232" i="15" s="1" a="1"/>
  <c r="L232" i="15" s="1"/>
  <c r="M232" i="15" s="1" a="1"/>
  <c r="M232" i="15" s="1"/>
  <c r="B233" i="15"/>
  <c r="E233" i="15" a="1"/>
  <c r="E233" i="15" s="1"/>
  <c r="L233" i="15" s="1" a="1"/>
  <c r="L233" i="15" s="1"/>
  <c r="M233" i="15" s="1" a="1"/>
  <c r="M233" i="15" s="1"/>
  <c r="B234" i="15"/>
  <c r="E234" i="15" a="1"/>
  <c r="E234" i="15" s="1"/>
  <c r="L234" i="15" s="1" a="1"/>
  <c r="L234" i="15" s="1"/>
  <c r="M234" i="15" s="1" a="1"/>
  <c r="M234" i="15" s="1"/>
  <c r="B235" i="15"/>
  <c r="E235" i="15" a="1"/>
  <c r="E235" i="15" s="1"/>
  <c r="L235" i="15" s="1" a="1"/>
  <c r="L235" i="15" s="1"/>
  <c r="M235" i="15" s="1" a="1"/>
  <c r="M235" i="15" s="1"/>
  <c r="B236" i="15"/>
  <c r="E236" i="15" a="1"/>
  <c r="E236" i="15" s="1"/>
  <c r="L236" i="15" s="1" a="1"/>
  <c r="L236" i="15" s="1"/>
  <c r="M236" i="15" s="1" a="1"/>
  <c r="M236" i="15" s="1"/>
  <c r="B237" i="15"/>
  <c r="E237" i="15" a="1"/>
  <c r="E237" i="15" s="1"/>
  <c r="L237" i="15" s="1" a="1"/>
  <c r="L237" i="15" s="1"/>
  <c r="M237" i="15" s="1" a="1"/>
  <c r="M237" i="15" s="1"/>
  <c r="B238" i="15"/>
  <c r="E238" i="15" a="1"/>
  <c r="E238" i="15" s="1"/>
  <c r="L238" i="15" s="1" a="1"/>
  <c r="L238" i="15" s="1"/>
  <c r="M238" i="15" s="1" a="1"/>
  <c r="M238" i="15" s="1"/>
  <c r="B239" i="15"/>
  <c r="E239" i="15" a="1"/>
  <c r="E239" i="15" s="1"/>
  <c r="L239" i="15" s="1" a="1"/>
  <c r="L239" i="15" s="1"/>
  <c r="M239" i="15" s="1" a="1"/>
  <c r="M239" i="15" s="1"/>
  <c r="B240" i="15"/>
  <c r="E240" i="15" a="1"/>
  <c r="E240" i="15" s="1"/>
  <c r="L240" i="15" s="1" a="1"/>
  <c r="L240" i="15" s="1"/>
  <c r="M240" i="15" s="1" a="1"/>
  <c r="M240" i="15" s="1"/>
  <c r="B241" i="15"/>
  <c r="E241" i="15" a="1"/>
  <c r="E241" i="15" s="1"/>
  <c r="L241" i="15" s="1" a="1"/>
  <c r="L241" i="15" s="1"/>
  <c r="M241" i="15" s="1" a="1"/>
  <c r="M241" i="15" s="1"/>
  <c r="B242" i="15"/>
  <c r="E242" i="15" a="1"/>
  <c r="E242" i="15" s="1"/>
  <c r="L242" i="15" s="1" a="1"/>
  <c r="L242" i="15" s="1"/>
  <c r="M242" i="15" s="1" a="1"/>
  <c r="M242" i="15" s="1"/>
  <c r="B243" i="15"/>
  <c r="E243" i="15" a="1"/>
  <c r="E243" i="15" s="1"/>
  <c r="L243" i="15" s="1" a="1"/>
  <c r="L243" i="15" s="1"/>
  <c r="M243" i="15" s="1" a="1"/>
  <c r="M243" i="15" s="1"/>
  <c r="B244" i="15"/>
  <c r="E244" i="15" a="1"/>
  <c r="E244" i="15" s="1"/>
  <c r="L244" i="15" s="1" a="1"/>
  <c r="L244" i="15" s="1"/>
  <c r="M244" i="15" s="1" a="1"/>
  <c r="M244" i="15" s="1"/>
  <c r="B245" i="15"/>
  <c r="E245" i="15" a="1"/>
  <c r="E245" i="15" s="1"/>
  <c r="L245" i="15" s="1" a="1"/>
  <c r="L245" i="15" s="1"/>
  <c r="M245" i="15" s="1" a="1"/>
  <c r="M245" i="15" s="1"/>
  <c r="B246" i="15"/>
  <c r="E246" i="15" a="1"/>
  <c r="E246" i="15" s="1"/>
  <c r="L246" i="15" s="1" a="1"/>
  <c r="L246" i="15" s="1"/>
  <c r="M246" i="15" s="1" a="1"/>
  <c r="M246" i="15" s="1"/>
  <c r="B247" i="15"/>
  <c r="E247" i="15" a="1"/>
  <c r="E247" i="15" s="1"/>
  <c r="L247" i="15" s="1" a="1"/>
  <c r="L247" i="15" s="1"/>
  <c r="M247" i="15" s="1" a="1"/>
  <c r="M247" i="15" s="1"/>
  <c r="B248" i="15"/>
  <c r="E248" i="15" a="1"/>
  <c r="E248" i="15" s="1"/>
  <c r="L248" i="15" s="1" a="1"/>
  <c r="L248" i="15" s="1"/>
  <c r="M248" i="15" s="1" a="1"/>
  <c r="M248" i="15" s="1"/>
  <c r="B249" i="15"/>
  <c r="E249" i="15" a="1"/>
  <c r="E249" i="15" s="1"/>
  <c r="L249" i="15" s="1" a="1"/>
  <c r="L249" i="15" s="1"/>
  <c r="M249" i="15" s="1" a="1"/>
  <c r="M249" i="15" s="1"/>
  <c r="B250" i="15"/>
  <c r="E250" i="15" a="1"/>
  <c r="E250" i="15" s="1"/>
  <c r="L250" i="15" s="1" a="1"/>
  <c r="L250" i="15" s="1"/>
  <c r="M250" i="15" s="1" a="1"/>
  <c r="M250" i="15" s="1"/>
  <c r="B251" i="15"/>
  <c r="E251" i="15" a="1"/>
  <c r="E251" i="15" s="1"/>
  <c r="L251" i="15" s="1" a="1"/>
  <c r="L251" i="15" s="1"/>
  <c r="M251" i="15" s="1" a="1"/>
  <c r="M251" i="15" s="1"/>
  <c r="B252" i="15"/>
  <c r="E252" i="15" a="1"/>
  <c r="E252" i="15" s="1"/>
  <c r="L252" i="15" s="1" a="1"/>
  <c r="L252" i="15" s="1"/>
  <c r="M252" i="15" s="1" a="1"/>
  <c r="M252" i="15" s="1"/>
  <c r="B253" i="15"/>
  <c r="E253" i="15" a="1"/>
  <c r="E253" i="15" s="1"/>
  <c r="L253" i="15" s="1" a="1"/>
  <c r="L253" i="15" s="1"/>
  <c r="M253" i="15" s="1" a="1"/>
  <c r="M253" i="15" s="1"/>
  <c r="B254" i="15"/>
  <c r="E254" i="15" a="1"/>
  <c r="E254" i="15" s="1"/>
  <c r="L254" i="15" s="1" a="1"/>
  <c r="L254" i="15" s="1"/>
  <c r="M254" i="15" s="1" a="1"/>
  <c r="M254" i="15" s="1"/>
  <c r="B255" i="15"/>
  <c r="E255" i="15" a="1"/>
  <c r="E255" i="15" s="1"/>
  <c r="L255" i="15" s="1" a="1"/>
  <c r="L255" i="15" s="1"/>
  <c r="M255" i="15" s="1" a="1"/>
  <c r="M255" i="15" s="1"/>
  <c r="B256" i="15"/>
  <c r="E256" i="15" a="1"/>
  <c r="E256" i="15" s="1"/>
  <c r="L256" i="15" s="1" a="1"/>
  <c r="L256" i="15" s="1"/>
  <c r="M256" i="15" s="1" a="1"/>
  <c r="M256" i="15" s="1"/>
  <c r="B257" i="15"/>
  <c r="E257" i="15" a="1"/>
  <c r="E257" i="15" s="1"/>
  <c r="L257" i="15" s="1" a="1"/>
  <c r="L257" i="15" s="1"/>
  <c r="M257" i="15" s="1" a="1"/>
  <c r="M257" i="15" s="1"/>
  <c r="B258" i="15"/>
  <c r="E258" i="15" a="1"/>
  <c r="E258" i="15" s="1"/>
  <c r="L258" i="15" s="1" a="1"/>
  <c r="L258" i="15" s="1"/>
  <c r="M258" i="15" s="1" a="1"/>
  <c r="M258" i="15" s="1"/>
  <c r="B259" i="15"/>
  <c r="E259" i="15" a="1"/>
  <c r="E259" i="15" s="1"/>
  <c r="L259" i="15" s="1" a="1"/>
  <c r="L259" i="15" s="1"/>
  <c r="M259" i="15" s="1" a="1"/>
  <c r="M259" i="15" s="1"/>
  <c r="B260" i="15"/>
  <c r="E260" i="15" a="1"/>
  <c r="E260" i="15" s="1"/>
  <c r="L260" i="15" s="1" a="1"/>
  <c r="L260" i="15" s="1"/>
  <c r="M260" i="15" s="1" a="1"/>
  <c r="M260" i="15" s="1"/>
  <c r="B261" i="15"/>
  <c r="E261" i="15" a="1"/>
  <c r="E261" i="15" s="1"/>
  <c r="L261" i="15" s="1" a="1"/>
  <c r="L261" i="15" s="1"/>
  <c r="M261" i="15" s="1" a="1"/>
  <c r="M261" i="15" s="1"/>
  <c r="B262" i="15"/>
  <c r="E262" i="15" a="1"/>
  <c r="E262" i="15" s="1"/>
  <c r="L262" i="15" s="1" a="1"/>
  <c r="L262" i="15" s="1"/>
  <c r="M262" i="15" s="1" a="1"/>
  <c r="M262" i="15" s="1"/>
  <c r="B263" i="15"/>
  <c r="E263" i="15" a="1"/>
  <c r="E263" i="15" s="1"/>
  <c r="L263" i="15" s="1" a="1"/>
  <c r="L263" i="15" s="1"/>
  <c r="M263" i="15" s="1" a="1"/>
  <c r="M263" i="15" s="1"/>
  <c r="B264" i="15"/>
  <c r="E264" i="15" a="1"/>
  <c r="E264" i="15" s="1"/>
  <c r="L264" i="15" s="1" a="1"/>
  <c r="L264" i="15" s="1"/>
  <c r="M264" i="15" s="1" a="1"/>
  <c r="M264" i="15" s="1"/>
  <c r="B265" i="15"/>
  <c r="E265" i="15" a="1"/>
  <c r="E265" i="15" s="1"/>
  <c r="L265" i="15" s="1" a="1"/>
  <c r="L265" i="15" s="1"/>
  <c r="M265" i="15" s="1" a="1"/>
  <c r="M265" i="15" s="1"/>
  <c r="B266" i="15"/>
  <c r="E266" i="15" a="1"/>
  <c r="E266" i="15" s="1"/>
  <c r="L266" i="15" s="1" a="1"/>
  <c r="L266" i="15" s="1"/>
  <c r="M266" i="15" s="1" a="1"/>
  <c r="M266" i="15" s="1"/>
  <c r="B267" i="15"/>
  <c r="E267" i="15" a="1"/>
  <c r="E267" i="15" s="1"/>
  <c r="L267" i="15" s="1" a="1"/>
  <c r="L267" i="15" s="1"/>
  <c r="M267" i="15" s="1" a="1"/>
  <c r="M267" i="15" s="1"/>
  <c r="B268" i="15"/>
  <c r="E268" i="15" a="1"/>
  <c r="E268" i="15" s="1"/>
  <c r="L268" i="15" s="1" a="1"/>
  <c r="L268" i="15" s="1"/>
  <c r="M268" i="15" s="1" a="1"/>
  <c r="M268" i="15" s="1"/>
  <c r="B269" i="15"/>
  <c r="E269" i="15" a="1"/>
  <c r="E269" i="15" s="1"/>
  <c r="L269" i="15" s="1" a="1"/>
  <c r="L269" i="15" s="1"/>
  <c r="M269" i="15" s="1" a="1"/>
  <c r="M269" i="15" s="1"/>
  <c r="B270" i="15"/>
  <c r="E270" i="15" a="1"/>
  <c r="E270" i="15" s="1"/>
  <c r="L270" i="15" s="1" a="1"/>
  <c r="L270" i="15" s="1"/>
  <c r="M270" i="15" s="1" a="1"/>
  <c r="M270" i="15" s="1"/>
  <c r="B271" i="15"/>
  <c r="E271" i="15" a="1"/>
  <c r="E271" i="15" s="1"/>
  <c r="L271" i="15" s="1" a="1"/>
  <c r="L271" i="15" s="1"/>
  <c r="M271" i="15" s="1" a="1"/>
  <c r="M271" i="15" s="1"/>
  <c r="B272" i="15"/>
  <c r="E272" i="15" a="1"/>
  <c r="E272" i="15" s="1"/>
  <c r="L272" i="15" s="1" a="1"/>
  <c r="L272" i="15" s="1"/>
  <c r="M272" i="15" s="1" a="1"/>
  <c r="M272" i="15" s="1"/>
  <c r="B273" i="15"/>
  <c r="E273" i="15" a="1"/>
  <c r="E273" i="15" s="1"/>
  <c r="L273" i="15" s="1" a="1"/>
  <c r="L273" i="15" s="1"/>
  <c r="M273" i="15" s="1" a="1"/>
  <c r="M273" i="15" s="1"/>
  <c r="B274" i="15"/>
  <c r="E274" i="15" a="1"/>
  <c r="E274" i="15" s="1"/>
  <c r="L274" i="15" s="1" a="1"/>
  <c r="L274" i="15" s="1"/>
  <c r="M274" i="15" s="1" a="1"/>
  <c r="M274" i="15" s="1"/>
  <c r="B275" i="15"/>
  <c r="E275" i="15" a="1"/>
  <c r="E275" i="15" s="1"/>
  <c r="L275" i="15" s="1" a="1"/>
  <c r="L275" i="15" s="1"/>
  <c r="M275" i="15" s="1" a="1"/>
  <c r="M275" i="15" s="1"/>
  <c r="B276" i="15"/>
  <c r="E276" i="15" a="1"/>
  <c r="E276" i="15" s="1"/>
  <c r="L276" i="15" s="1" a="1"/>
  <c r="L276" i="15" s="1"/>
  <c r="M276" i="15" s="1" a="1"/>
  <c r="M276" i="15" s="1"/>
  <c r="B277" i="15"/>
  <c r="E277" i="15" a="1"/>
  <c r="E277" i="15" s="1"/>
  <c r="L277" i="15" s="1" a="1"/>
  <c r="L277" i="15" s="1"/>
  <c r="M277" i="15" s="1" a="1"/>
  <c r="M277" i="15" s="1"/>
  <c r="B278" i="15"/>
  <c r="E278" i="15" a="1"/>
  <c r="E278" i="15" s="1"/>
  <c r="L278" i="15" s="1" a="1"/>
  <c r="L278" i="15" s="1"/>
  <c r="M278" i="15" s="1" a="1"/>
  <c r="M278" i="15" s="1"/>
  <c r="B279" i="15"/>
  <c r="E279" i="15" a="1"/>
  <c r="E279" i="15" s="1"/>
  <c r="L279" i="15" s="1" a="1"/>
  <c r="L279" i="15" s="1"/>
  <c r="M279" i="15" s="1" a="1"/>
  <c r="M279" i="15" s="1"/>
  <c r="B280" i="15"/>
  <c r="E280" i="15" a="1"/>
  <c r="E280" i="15" s="1"/>
  <c r="L280" i="15" s="1" a="1"/>
  <c r="L280" i="15" s="1"/>
  <c r="M280" i="15" s="1" a="1"/>
  <c r="M280" i="15" s="1"/>
  <c r="B281" i="15"/>
  <c r="E281" i="15" a="1"/>
  <c r="E281" i="15" s="1"/>
  <c r="L281" i="15" s="1" a="1"/>
  <c r="L281" i="15" s="1"/>
  <c r="M281" i="15" s="1" a="1"/>
  <c r="M281" i="15" s="1"/>
  <c r="B282" i="15"/>
  <c r="E282" i="15" a="1"/>
  <c r="E282" i="15" s="1"/>
  <c r="L282" i="15" s="1" a="1"/>
  <c r="L282" i="15" s="1"/>
  <c r="M282" i="15" s="1" a="1"/>
  <c r="M282" i="15" s="1"/>
  <c r="B283" i="15"/>
  <c r="E283" i="15" a="1"/>
  <c r="E283" i="15" s="1"/>
  <c r="L283" i="15" s="1" a="1"/>
  <c r="L283" i="15" s="1"/>
  <c r="M283" i="15" s="1" a="1"/>
  <c r="M283" i="15" s="1"/>
  <c r="B284" i="15"/>
  <c r="E284" i="15" a="1"/>
  <c r="E284" i="15" s="1"/>
  <c r="L284" i="15" s="1" a="1"/>
  <c r="L284" i="15" s="1"/>
  <c r="M284" i="15" s="1" a="1"/>
  <c r="M284" i="15" s="1"/>
  <c r="B285" i="15"/>
  <c r="E285" i="15" a="1"/>
  <c r="E285" i="15" s="1"/>
  <c r="L285" i="15" s="1" a="1"/>
  <c r="L285" i="15" s="1"/>
  <c r="M285" i="15" s="1" a="1"/>
  <c r="M285" i="15" s="1"/>
  <c r="B286" i="15"/>
  <c r="E286" i="15" a="1"/>
  <c r="E286" i="15" s="1"/>
  <c r="L286" i="15" s="1" a="1"/>
  <c r="L286" i="15" s="1"/>
  <c r="M286" i="15" s="1" a="1"/>
  <c r="M286" i="15" s="1"/>
  <c r="B287" i="15"/>
  <c r="E287" i="15" a="1"/>
  <c r="E287" i="15" s="1"/>
  <c r="L287" i="15" s="1" a="1"/>
  <c r="L287" i="15" s="1"/>
  <c r="M287" i="15" s="1" a="1"/>
  <c r="M287" i="15" s="1"/>
  <c r="B288" i="15"/>
  <c r="E288" i="15" a="1"/>
  <c r="E288" i="15" s="1"/>
  <c r="L288" i="15" s="1" a="1"/>
  <c r="L288" i="15" s="1"/>
  <c r="M288" i="15" s="1" a="1"/>
  <c r="M288" i="15" s="1"/>
  <c r="B289" i="15"/>
  <c r="E289" i="15" a="1"/>
  <c r="E289" i="15" s="1"/>
  <c r="L289" i="15" s="1" a="1"/>
  <c r="L289" i="15" s="1"/>
  <c r="M289" i="15" s="1" a="1"/>
  <c r="M289" i="15" s="1"/>
  <c r="B290" i="15"/>
  <c r="E290" i="15" a="1"/>
  <c r="E290" i="15" s="1"/>
  <c r="L290" i="15" s="1" a="1"/>
  <c r="L290" i="15" s="1"/>
  <c r="M290" i="15" s="1" a="1"/>
  <c r="M290" i="15" s="1"/>
  <c r="B291" i="15"/>
  <c r="E291" i="15" a="1"/>
  <c r="E291" i="15" s="1"/>
  <c r="L291" i="15" s="1" a="1"/>
  <c r="L291" i="15" s="1"/>
  <c r="M291" i="15" s="1" a="1"/>
  <c r="M291" i="15" s="1"/>
  <c r="B292" i="15"/>
  <c r="E292" i="15" a="1"/>
  <c r="E292" i="15" s="1"/>
  <c r="L292" i="15" s="1" a="1"/>
  <c r="L292" i="15" s="1"/>
  <c r="M292" i="15" s="1" a="1"/>
  <c r="M292" i="15" s="1"/>
  <c r="B293" i="15"/>
  <c r="E293" i="15" a="1"/>
  <c r="E293" i="15" s="1"/>
  <c r="L293" i="15" s="1" a="1"/>
  <c r="L293" i="15" s="1"/>
  <c r="M293" i="15" s="1" a="1"/>
  <c r="M293" i="15" s="1"/>
  <c r="B294" i="15"/>
  <c r="E294" i="15" a="1"/>
  <c r="E294" i="15" s="1"/>
  <c r="L294" i="15" s="1" a="1"/>
  <c r="L294" i="15" s="1"/>
  <c r="M294" i="15" s="1" a="1"/>
  <c r="M294" i="15" s="1"/>
  <c r="B295" i="15"/>
  <c r="E295" i="15" a="1"/>
  <c r="E295" i="15" s="1"/>
  <c r="L295" i="15" s="1" a="1"/>
  <c r="L295" i="15" s="1"/>
  <c r="M295" i="15" s="1" a="1"/>
  <c r="M295" i="15" s="1"/>
  <c r="B296" i="15"/>
  <c r="E296" i="15" a="1"/>
  <c r="E296" i="15" s="1"/>
  <c r="L296" i="15" s="1" a="1"/>
  <c r="L296" i="15" s="1"/>
  <c r="M296" i="15" s="1" a="1"/>
  <c r="M296" i="15" s="1"/>
  <c r="B297" i="15"/>
  <c r="E297" i="15" a="1"/>
  <c r="E297" i="15" s="1"/>
  <c r="L297" i="15" s="1" a="1"/>
  <c r="L297" i="15" s="1"/>
  <c r="M297" i="15" s="1" a="1"/>
  <c r="M297" i="15" s="1"/>
  <c r="B298" i="15"/>
  <c r="E298" i="15" a="1"/>
  <c r="E298" i="15" s="1"/>
  <c r="L298" i="15" s="1" a="1"/>
  <c r="L298" i="15" s="1"/>
  <c r="M298" i="15" s="1" a="1"/>
  <c r="M298" i="15" s="1"/>
  <c r="B299" i="15"/>
  <c r="E299" i="15" a="1"/>
  <c r="E299" i="15" s="1"/>
  <c r="L299" i="15" s="1" a="1"/>
  <c r="L299" i="15" s="1"/>
  <c r="M299" i="15" s="1" a="1"/>
  <c r="M299" i="15" s="1"/>
  <c r="E101" i="13" a="1"/>
  <c r="E101" i="13" s="1"/>
  <c r="L101" i="13" s="1" a="1"/>
  <c r="L101" i="13" s="1"/>
  <c r="M101" i="13" s="1" a="1"/>
  <c r="M101" i="13" s="1"/>
  <c r="E102" i="13" a="1"/>
  <c r="E102" i="13" s="1"/>
  <c r="L102" i="13" s="1" a="1"/>
  <c r="L102" i="13" s="1"/>
  <c r="M102" i="13" s="1" a="1"/>
  <c r="M102" i="13" s="1"/>
  <c r="E103" i="13" a="1"/>
  <c r="E103" i="13" s="1"/>
  <c r="L103" i="13" s="1" a="1"/>
  <c r="L103" i="13" s="1"/>
  <c r="M103" i="13" s="1" a="1"/>
  <c r="M103" i="13" s="1"/>
  <c r="E104" i="13" a="1"/>
  <c r="E104" i="13" s="1"/>
  <c r="L104" i="13" s="1" a="1"/>
  <c r="L104" i="13" s="1"/>
  <c r="M104" i="13" s="1" a="1"/>
  <c r="M104" i="13" s="1"/>
  <c r="E105" i="13" a="1"/>
  <c r="E105" i="13" s="1"/>
  <c r="L105" i="13" s="1" a="1"/>
  <c r="L105" i="13" s="1"/>
  <c r="M105" i="13" s="1" a="1"/>
  <c r="M105" i="13" s="1"/>
  <c r="E106" i="13" a="1"/>
  <c r="E106" i="13" s="1"/>
  <c r="L106" i="13" s="1" a="1"/>
  <c r="L106" i="13" s="1"/>
  <c r="M106" i="13" s="1" a="1"/>
  <c r="M106" i="13" s="1"/>
  <c r="E107" i="13" a="1"/>
  <c r="E107" i="13" s="1"/>
  <c r="L107" i="13" s="1" a="1"/>
  <c r="L107" i="13" s="1"/>
  <c r="M107" i="13" s="1" a="1"/>
  <c r="M107" i="13" s="1"/>
  <c r="E108" i="13" a="1"/>
  <c r="E108" i="13" s="1"/>
  <c r="L108" i="13" s="1" a="1"/>
  <c r="L108" i="13" s="1"/>
  <c r="M108" i="13" s="1" a="1"/>
  <c r="M108" i="13" s="1"/>
  <c r="E109" i="13" a="1"/>
  <c r="E109" i="13" s="1"/>
  <c r="L109" i="13" s="1" a="1"/>
  <c r="L109" i="13" s="1"/>
  <c r="M109" i="13" s="1" a="1"/>
  <c r="M109" i="13" s="1"/>
  <c r="E110" i="13" a="1"/>
  <c r="E110" i="13" s="1"/>
  <c r="L110" i="13" s="1" a="1"/>
  <c r="L110" i="13" s="1"/>
  <c r="M110" i="13" s="1" a="1"/>
  <c r="M110" i="13" s="1"/>
  <c r="E111" i="13" a="1"/>
  <c r="E111" i="13" s="1"/>
  <c r="L111" i="13" s="1" a="1"/>
  <c r="L111" i="13" s="1"/>
  <c r="M111" i="13" s="1" a="1"/>
  <c r="M111" i="13" s="1"/>
  <c r="E112" i="13" a="1"/>
  <c r="E112" i="13" s="1"/>
  <c r="L112" i="13" s="1" a="1"/>
  <c r="L112" i="13" s="1"/>
  <c r="M112" i="13" s="1" a="1"/>
  <c r="M112" i="13" s="1"/>
  <c r="E113" i="13" a="1"/>
  <c r="E113" i="13" s="1"/>
  <c r="L113" i="13" s="1" a="1"/>
  <c r="L113" i="13" s="1"/>
  <c r="M113" i="13" s="1" a="1"/>
  <c r="M113" i="13" s="1"/>
  <c r="E114" i="13" a="1"/>
  <c r="E114" i="13" s="1"/>
  <c r="L114" i="13" s="1" a="1"/>
  <c r="L114" i="13" s="1"/>
  <c r="M114" i="13" s="1" a="1"/>
  <c r="M114" i="13" s="1"/>
  <c r="E115" i="13" a="1"/>
  <c r="E115" i="13" s="1"/>
  <c r="L115" i="13" s="1" a="1"/>
  <c r="L115" i="13" s="1"/>
  <c r="M115" i="13" s="1" a="1"/>
  <c r="M115" i="13" s="1"/>
  <c r="E116" i="13" a="1"/>
  <c r="E116" i="13" s="1"/>
  <c r="L116" i="13" s="1" a="1"/>
  <c r="L116" i="13" s="1"/>
  <c r="M116" i="13" s="1" a="1"/>
  <c r="M116" i="13" s="1"/>
  <c r="E117" i="13" a="1"/>
  <c r="E117" i="13" s="1"/>
  <c r="L117" i="13" s="1" a="1"/>
  <c r="L117" i="13" s="1"/>
  <c r="M117" i="13" s="1" a="1"/>
  <c r="M117" i="13" s="1"/>
  <c r="E118" i="13" a="1"/>
  <c r="E118" i="13" s="1"/>
  <c r="L118" i="13" s="1" a="1"/>
  <c r="L118" i="13" s="1"/>
  <c r="M118" i="13" s="1" a="1"/>
  <c r="M118" i="13" s="1"/>
  <c r="E119" i="13" a="1"/>
  <c r="E119" i="13" s="1"/>
  <c r="L119" i="13" s="1" a="1"/>
  <c r="L119" i="13" s="1"/>
  <c r="M119" i="13" s="1" a="1"/>
  <c r="M119" i="13" s="1"/>
  <c r="E120" i="13" a="1"/>
  <c r="E120" i="13" s="1"/>
  <c r="L120" i="13" s="1" a="1"/>
  <c r="L120" i="13" s="1"/>
  <c r="M120" i="13" s="1" a="1"/>
  <c r="M120" i="13" s="1"/>
  <c r="E121" i="13" a="1"/>
  <c r="E121" i="13" s="1"/>
  <c r="L121" i="13" s="1" a="1"/>
  <c r="L121" i="13" s="1"/>
  <c r="M121" i="13" s="1" a="1"/>
  <c r="M121" i="13" s="1"/>
  <c r="E122" i="13" a="1"/>
  <c r="E122" i="13" s="1"/>
  <c r="L122" i="13" s="1" a="1"/>
  <c r="L122" i="13" s="1"/>
  <c r="M122" i="13" s="1" a="1"/>
  <c r="M122" i="13" s="1"/>
  <c r="E123" i="13" a="1"/>
  <c r="E123" i="13" s="1"/>
  <c r="L123" i="13" s="1" a="1"/>
  <c r="L123" i="13" s="1"/>
  <c r="M123" i="13" s="1" a="1"/>
  <c r="M123" i="13" s="1"/>
  <c r="E124" i="13" a="1"/>
  <c r="E124" i="13" s="1"/>
  <c r="L124" i="13" s="1" a="1"/>
  <c r="L124" i="13" s="1"/>
  <c r="M124" i="13" s="1" a="1"/>
  <c r="M124" i="13" s="1"/>
  <c r="E125" i="13" a="1"/>
  <c r="E125" i="13" s="1"/>
  <c r="L125" i="13" s="1" a="1"/>
  <c r="L125" i="13" s="1"/>
  <c r="M125" i="13" s="1" a="1"/>
  <c r="M125" i="13" s="1"/>
  <c r="E126" i="13" a="1"/>
  <c r="E126" i="13" s="1"/>
  <c r="L126" i="13" s="1" a="1"/>
  <c r="L126" i="13" s="1"/>
  <c r="M126" i="13" s="1" a="1"/>
  <c r="M126" i="13" s="1"/>
  <c r="E127" i="13" a="1"/>
  <c r="E127" i="13" s="1"/>
  <c r="L127" i="13" s="1" a="1"/>
  <c r="L127" i="13" s="1"/>
  <c r="M127" i="13" s="1" a="1"/>
  <c r="M127" i="13" s="1"/>
  <c r="E128" i="13" a="1"/>
  <c r="E128" i="13" s="1"/>
  <c r="L128" i="13" s="1" a="1"/>
  <c r="L128" i="13" s="1"/>
  <c r="M128" i="13" s="1" a="1"/>
  <c r="M128" i="13" s="1"/>
  <c r="E129" i="13" a="1"/>
  <c r="E129" i="13" s="1"/>
  <c r="L129" i="13" s="1" a="1"/>
  <c r="L129" i="13" s="1"/>
  <c r="M129" i="13" s="1" a="1"/>
  <c r="M129" i="13" s="1"/>
  <c r="E130" i="13" a="1"/>
  <c r="E130" i="13" s="1"/>
  <c r="L130" i="13" s="1" a="1"/>
  <c r="L130" i="13" s="1"/>
  <c r="M130" i="13" s="1" a="1"/>
  <c r="M130" i="13" s="1"/>
  <c r="E131" i="13" a="1"/>
  <c r="E131" i="13" s="1"/>
  <c r="L131" i="13" s="1" a="1"/>
  <c r="L131" i="13" s="1"/>
  <c r="M131" i="13" s="1" a="1"/>
  <c r="M131" i="13" s="1"/>
  <c r="E132" i="13" a="1"/>
  <c r="E132" i="13" s="1"/>
  <c r="L132" i="13" s="1" a="1"/>
  <c r="L132" i="13" s="1"/>
  <c r="M132" i="13" s="1" a="1"/>
  <c r="M132" i="13" s="1"/>
  <c r="E133" i="13" a="1"/>
  <c r="E133" i="13" s="1"/>
  <c r="L133" i="13" s="1" a="1"/>
  <c r="L133" i="13" s="1"/>
  <c r="M133" i="13" s="1" a="1"/>
  <c r="M133" i="13" s="1"/>
  <c r="E134" i="13" a="1"/>
  <c r="E134" i="13" s="1"/>
  <c r="L134" i="13" s="1" a="1"/>
  <c r="L134" i="13" s="1"/>
  <c r="M134" i="13" s="1" a="1"/>
  <c r="M134" i="13" s="1"/>
  <c r="E135" i="13" a="1"/>
  <c r="E135" i="13" s="1"/>
  <c r="L135" i="13" s="1" a="1"/>
  <c r="L135" i="13" s="1"/>
  <c r="M135" i="13" s="1" a="1"/>
  <c r="M135" i="13" s="1"/>
  <c r="E136" i="13" a="1"/>
  <c r="E136" i="13" s="1"/>
  <c r="L136" i="13" s="1" a="1"/>
  <c r="L136" i="13" s="1"/>
  <c r="M136" i="13" s="1" a="1"/>
  <c r="M136" i="13" s="1"/>
  <c r="E137" i="13" a="1"/>
  <c r="E137" i="13" s="1"/>
  <c r="L137" i="13" s="1" a="1"/>
  <c r="L137" i="13" s="1"/>
  <c r="M137" i="13" s="1" a="1"/>
  <c r="M137" i="13" s="1"/>
  <c r="E138" i="13" a="1"/>
  <c r="E138" i="13" s="1"/>
  <c r="L138" i="13" s="1" a="1"/>
  <c r="L138" i="13" s="1"/>
  <c r="M138" i="13" s="1" a="1"/>
  <c r="M138" i="13" s="1"/>
  <c r="E139" i="13" a="1"/>
  <c r="E139" i="13" s="1"/>
  <c r="L139" i="13" s="1" a="1"/>
  <c r="L139" i="13" s="1"/>
  <c r="M139" i="13" s="1" a="1"/>
  <c r="M139" i="13" s="1"/>
  <c r="E140" i="13" a="1"/>
  <c r="E140" i="13" s="1"/>
  <c r="L140" i="13" s="1" a="1"/>
  <c r="L140" i="13" s="1"/>
  <c r="M140" i="13" s="1" a="1"/>
  <c r="M140" i="13" s="1"/>
  <c r="E141" i="13" a="1"/>
  <c r="E141" i="13" s="1"/>
  <c r="L141" i="13" s="1" a="1"/>
  <c r="L141" i="13" s="1"/>
  <c r="M141" i="13" s="1" a="1"/>
  <c r="M141" i="13" s="1"/>
  <c r="E142" i="13" a="1"/>
  <c r="E142" i="13" s="1"/>
  <c r="L142" i="13" s="1" a="1"/>
  <c r="L142" i="13" s="1"/>
  <c r="M142" i="13" s="1" a="1"/>
  <c r="M142" i="13" s="1"/>
  <c r="E143" i="13" a="1"/>
  <c r="E143" i="13" s="1"/>
  <c r="L143" i="13" s="1" a="1"/>
  <c r="L143" i="13" s="1"/>
  <c r="M143" i="13" s="1" a="1"/>
  <c r="M143" i="13" s="1"/>
  <c r="E144" i="13" a="1"/>
  <c r="E144" i="13" s="1"/>
  <c r="L144" i="13" s="1" a="1"/>
  <c r="L144" i="13" s="1"/>
  <c r="M144" i="13" s="1" a="1"/>
  <c r="M144" i="13" s="1"/>
  <c r="E145" i="13" a="1"/>
  <c r="E145" i="13" s="1"/>
  <c r="L145" i="13" s="1" a="1"/>
  <c r="L145" i="13" s="1"/>
  <c r="M145" i="13" s="1" a="1"/>
  <c r="M145" i="13" s="1"/>
  <c r="E146" i="13" a="1"/>
  <c r="E146" i="13" s="1"/>
  <c r="L146" i="13" s="1" a="1"/>
  <c r="L146" i="13" s="1"/>
  <c r="M146" i="13" s="1" a="1"/>
  <c r="M146" i="13" s="1"/>
  <c r="E147" i="13" a="1"/>
  <c r="E147" i="13" s="1"/>
  <c r="L147" i="13" s="1" a="1"/>
  <c r="L147" i="13" s="1"/>
  <c r="M147" i="13" s="1" a="1"/>
  <c r="M147" i="13" s="1"/>
  <c r="E148" i="13" a="1"/>
  <c r="E148" i="13" s="1"/>
  <c r="L148" i="13" s="1" a="1"/>
  <c r="L148" i="13" s="1"/>
  <c r="M148" i="13" s="1" a="1"/>
  <c r="M148" i="13" s="1"/>
  <c r="E149" i="13" a="1"/>
  <c r="E149" i="13" s="1"/>
  <c r="L149" i="13" s="1" a="1"/>
  <c r="L149" i="13" s="1"/>
  <c r="M149" i="13" s="1" a="1"/>
  <c r="M149" i="13" s="1"/>
  <c r="E150" i="13" a="1"/>
  <c r="E150" i="13" s="1"/>
  <c r="L150" i="13" s="1" a="1"/>
  <c r="L150" i="13" s="1"/>
  <c r="M150" i="13" s="1" a="1"/>
  <c r="M150" i="13" s="1"/>
  <c r="E151" i="13" a="1"/>
  <c r="E151" i="13" s="1"/>
  <c r="L151" i="13" s="1" a="1"/>
  <c r="L151" i="13" s="1"/>
  <c r="M151" i="13" s="1" a="1"/>
  <c r="M151" i="13" s="1"/>
  <c r="E152" i="13" a="1"/>
  <c r="E152" i="13" s="1"/>
  <c r="L152" i="13" s="1" a="1"/>
  <c r="L152" i="13" s="1"/>
  <c r="M152" i="13" s="1" a="1"/>
  <c r="M152" i="13" s="1"/>
  <c r="E153" i="13" a="1"/>
  <c r="E153" i="13" s="1"/>
  <c r="L153" i="13" s="1" a="1"/>
  <c r="L153" i="13" s="1"/>
  <c r="M153" i="13" s="1" a="1"/>
  <c r="M153" i="13" s="1"/>
  <c r="E154" i="13" a="1"/>
  <c r="E154" i="13" s="1"/>
  <c r="L154" i="13" s="1" a="1"/>
  <c r="L154" i="13" s="1"/>
  <c r="M154" i="13" s="1" a="1"/>
  <c r="M154" i="13" s="1"/>
  <c r="E155" i="13" a="1"/>
  <c r="E155" i="13" s="1"/>
  <c r="L155" i="13" s="1" a="1"/>
  <c r="L155" i="13" s="1"/>
  <c r="M155" i="13" s="1" a="1"/>
  <c r="M155" i="13" s="1"/>
  <c r="E156" i="13" a="1"/>
  <c r="E156" i="13" s="1"/>
  <c r="L156" i="13" s="1" a="1"/>
  <c r="L156" i="13" s="1"/>
  <c r="M156" i="13" s="1" a="1"/>
  <c r="M156" i="13" s="1"/>
  <c r="E157" i="13" a="1"/>
  <c r="E157" i="13" s="1"/>
  <c r="L157" i="13" s="1" a="1"/>
  <c r="L157" i="13" s="1"/>
  <c r="M157" i="13" s="1" a="1"/>
  <c r="M157" i="13" s="1"/>
  <c r="E158" i="13" a="1"/>
  <c r="E158" i="13" s="1"/>
  <c r="L158" i="13" s="1" a="1"/>
  <c r="L158" i="13" s="1"/>
  <c r="M158" i="13" s="1" a="1"/>
  <c r="M158" i="13" s="1"/>
  <c r="E159" i="13" a="1"/>
  <c r="E159" i="13" s="1"/>
  <c r="L159" i="13" s="1" a="1"/>
  <c r="L159" i="13" s="1"/>
  <c r="M159" i="13" s="1" a="1"/>
  <c r="M159" i="13" s="1"/>
  <c r="E160" i="13" a="1"/>
  <c r="E160" i="13" s="1"/>
  <c r="L160" i="13" s="1" a="1"/>
  <c r="L160" i="13" s="1"/>
  <c r="M160" i="13" s="1" a="1"/>
  <c r="M160" i="13" s="1"/>
  <c r="E161" i="13" a="1"/>
  <c r="E161" i="13" s="1"/>
  <c r="L161" i="13" s="1" a="1"/>
  <c r="L161" i="13" s="1"/>
  <c r="M161" i="13" s="1" a="1"/>
  <c r="M161" i="13" s="1"/>
  <c r="E162" i="13" a="1"/>
  <c r="E162" i="13" s="1"/>
  <c r="L162" i="13" s="1" a="1"/>
  <c r="L162" i="13" s="1"/>
  <c r="M162" i="13" s="1" a="1"/>
  <c r="M162" i="13" s="1"/>
  <c r="E163" i="13" a="1"/>
  <c r="E163" i="13" s="1"/>
  <c r="L163" i="13" s="1" a="1"/>
  <c r="L163" i="13" s="1"/>
  <c r="M163" i="13" s="1" a="1"/>
  <c r="M163" i="13" s="1"/>
  <c r="E164" i="13" a="1"/>
  <c r="E164" i="13" s="1"/>
  <c r="L164" i="13" s="1" a="1"/>
  <c r="L164" i="13" s="1"/>
  <c r="M164" i="13" s="1" a="1"/>
  <c r="M164" i="13" s="1"/>
  <c r="E165" i="13" a="1"/>
  <c r="E165" i="13" s="1"/>
  <c r="L165" i="13" s="1" a="1"/>
  <c r="L165" i="13" s="1"/>
  <c r="M165" i="13" s="1" a="1"/>
  <c r="M165" i="13" s="1"/>
  <c r="E166" i="13" a="1"/>
  <c r="E166" i="13" s="1"/>
  <c r="L166" i="13" s="1" a="1"/>
  <c r="L166" i="13" s="1"/>
  <c r="M166" i="13" s="1" a="1"/>
  <c r="M166" i="13" s="1"/>
  <c r="E167" i="13" a="1"/>
  <c r="E167" i="13" s="1"/>
  <c r="L167" i="13" s="1" a="1"/>
  <c r="L167" i="13" s="1"/>
  <c r="M167" i="13" s="1" a="1"/>
  <c r="M167" i="13" s="1"/>
  <c r="E168" i="13" a="1"/>
  <c r="E168" i="13" s="1"/>
  <c r="L168" i="13" s="1" a="1"/>
  <c r="L168" i="13" s="1"/>
  <c r="M168" i="13" s="1" a="1"/>
  <c r="M168" i="13" s="1"/>
  <c r="E169" i="13" a="1"/>
  <c r="E169" i="13" s="1"/>
  <c r="L169" i="13" s="1" a="1"/>
  <c r="L169" i="13" s="1"/>
  <c r="M169" i="13" s="1" a="1"/>
  <c r="M169" i="13" s="1"/>
  <c r="E170" i="13" a="1"/>
  <c r="E170" i="13" s="1"/>
  <c r="L170" i="13" s="1" a="1"/>
  <c r="L170" i="13" s="1"/>
  <c r="M170" i="13" s="1" a="1"/>
  <c r="M170" i="13" s="1"/>
  <c r="E171" i="13" a="1"/>
  <c r="E171" i="13" s="1"/>
  <c r="L171" i="13" s="1" a="1"/>
  <c r="L171" i="13" s="1"/>
  <c r="M171" i="13" s="1" a="1"/>
  <c r="M171" i="13" s="1"/>
  <c r="E172" i="13" a="1"/>
  <c r="E172" i="13" s="1"/>
  <c r="L172" i="13" s="1" a="1"/>
  <c r="L172" i="13" s="1"/>
  <c r="M172" i="13" s="1" a="1"/>
  <c r="M172" i="13" s="1"/>
  <c r="E173" i="13" a="1"/>
  <c r="E173" i="13" s="1"/>
  <c r="L173" i="13" s="1" a="1"/>
  <c r="L173" i="13" s="1"/>
  <c r="M173" i="13" s="1" a="1"/>
  <c r="M173" i="13" s="1"/>
  <c r="E174" i="13" a="1"/>
  <c r="E174" i="13" s="1"/>
  <c r="L174" i="13" s="1" a="1"/>
  <c r="L174" i="13" s="1"/>
  <c r="M174" i="13" s="1" a="1"/>
  <c r="M174" i="13" s="1"/>
  <c r="E175" i="13" a="1"/>
  <c r="E175" i="13" s="1"/>
  <c r="L175" i="13" s="1" a="1"/>
  <c r="L175" i="13" s="1"/>
  <c r="M175" i="13" s="1" a="1"/>
  <c r="M175" i="13" s="1"/>
  <c r="E176" i="13" a="1"/>
  <c r="E176" i="13" s="1"/>
  <c r="L176" i="13" s="1" a="1"/>
  <c r="L176" i="13" s="1"/>
  <c r="M176" i="13" s="1" a="1"/>
  <c r="M176" i="13" s="1"/>
  <c r="E177" i="13" a="1"/>
  <c r="E177" i="13" s="1"/>
  <c r="L177" i="13" s="1" a="1"/>
  <c r="L177" i="13" s="1"/>
  <c r="M177" i="13" s="1" a="1"/>
  <c r="M177" i="13" s="1"/>
  <c r="E178" i="13" a="1"/>
  <c r="E178" i="13" s="1"/>
  <c r="L178" i="13" s="1" a="1"/>
  <c r="L178" i="13" s="1"/>
  <c r="M178" i="13" s="1" a="1"/>
  <c r="M178" i="13" s="1"/>
  <c r="E179" i="13" a="1"/>
  <c r="E179" i="13" s="1"/>
  <c r="L179" i="13" s="1" a="1"/>
  <c r="L179" i="13" s="1"/>
  <c r="M179" i="13" s="1" a="1"/>
  <c r="M179" i="13" s="1"/>
  <c r="E180" i="13" a="1"/>
  <c r="E180" i="13" s="1"/>
  <c r="L180" i="13" s="1" a="1"/>
  <c r="L180" i="13" s="1"/>
  <c r="M180" i="13" s="1" a="1"/>
  <c r="M180" i="13" s="1"/>
  <c r="E181" i="13" a="1"/>
  <c r="E181" i="13" s="1"/>
  <c r="L181" i="13" s="1" a="1"/>
  <c r="L181" i="13" s="1"/>
  <c r="M181" i="13" s="1" a="1"/>
  <c r="M181" i="13" s="1"/>
  <c r="E182" i="13" a="1"/>
  <c r="E182" i="13" s="1"/>
  <c r="L182" i="13" s="1" a="1"/>
  <c r="L182" i="13" s="1"/>
  <c r="M182" i="13" s="1" a="1"/>
  <c r="M182" i="13" s="1"/>
  <c r="E183" i="13" a="1"/>
  <c r="E183" i="13" s="1"/>
  <c r="L183" i="13" s="1" a="1"/>
  <c r="L183" i="13" s="1"/>
  <c r="M183" i="13" s="1" a="1"/>
  <c r="M183" i="13" s="1"/>
  <c r="E184" i="13" a="1"/>
  <c r="E184" i="13" s="1"/>
  <c r="L184" i="13" s="1" a="1"/>
  <c r="L184" i="13" s="1"/>
  <c r="M184" i="13" s="1" a="1"/>
  <c r="M184" i="13" s="1"/>
  <c r="E185" i="13" a="1"/>
  <c r="E185" i="13" s="1"/>
  <c r="L185" i="13" s="1" a="1"/>
  <c r="L185" i="13" s="1"/>
  <c r="M185" i="13" s="1" a="1"/>
  <c r="M185" i="13" s="1"/>
  <c r="E186" i="13" a="1"/>
  <c r="E186" i="13" s="1"/>
  <c r="L186" i="13" s="1" a="1"/>
  <c r="L186" i="13" s="1"/>
  <c r="M186" i="13" s="1" a="1"/>
  <c r="M186" i="13" s="1"/>
  <c r="E187" i="13" a="1"/>
  <c r="E187" i="13" s="1"/>
  <c r="L187" i="13" s="1" a="1"/>
  <c r="L187" i="13" s="1"/>
  <c r="M187" i="13" s="1" a="1"/>
  <c r="M187" i="13" s="1"/>
  <c r="E188" i="13" a="1"/>
  <c r="E188" i="13" s="1"/>
  <c r="L188" i="13" s="1" a="1"/>
  <c r="L188" i="13" s="1"/>
  <c r="M188" i="13" s="1" a="1"/>
  <c r="M188" i="13" s="1"/>
  <c r="E189" i="13" a="1"/>
  <c r="E189" i="13" s="1"/>
  <c r="L189" i="13" s="1" a="1"/>
  <c r="L189" i="13" s="1"/>
  <c r="M189" i="13" s="1" a="1"/>
  <c r="M189" i="13" s="1"/>
  <c r="E190" i="13" a="1"/>
  <c r="E190" i="13" s="1"/>
  <c r="L190" i="13" s="1" a="1"/>
  <c r="L190" i="13" s="1"/>
  <c r="M190" i="13" s="1" a="1"/>
  <c r="M190" i="13" s="1"/>
  <c r="E191" i="13" a="1"/>
  <c r="E191" i="13" s="1"/>
  <c r="L191" i="13" s="1" a="1"/>
  <c r="L191" i="13" s="1"/>
  <c r="M191" i="13" s="1" a="1"/>
  <c r="M191" i="13" s="1"/>
  <c r="E192" i="13" a="1"/>
  <c r="E192" i="13" s="1"/>
  <c r="L192" i="13" s="1" a="1"/>
  <c r="L192" i="13" s="1"/>
  <c r="M192" i="13" s="1" a="1"/>
  <c r="M192" i="13" s="1"/>
  <c r="E193" i="13" a="1"/>
  <c r="E193" i="13" s="1"/>
  <c r="L193" i="13" s="1" a="1"/>
  <c r="L193" i="13" s="1"/>
  <c r="M193" i="13" s="1" a="1"/>
  <c r="M193" i="13" s="1"/>
  <c r="E194" i="13" a="1"/>
  <c r="E194" i="13" s="1"/>
  <c r="L194" i="13" s="1" a="1"/>
  <c r="L194" i="13" s="1"/>
  <c r="M194" i="13" s="1" a="1"/>
  <c r="M194" i="13" s="1"/>
  <c r="E195" i="13" a="1"/>
  <c r="E195" i="13" s="1"/>
  <c r="L195" i="13" s="1" a="1"/>
  <c r="L195" i="13" s="1"/>
  <c r="M195" i="13" s="1" a="1"/>
  <c r="M195" i="13" s="1"/>
  <c r="E196" i="13" a="1"/>
  <c r="E196" i="13" s="1"/>
  <c r="L196" i="13" s="1" a="1"/>
  <c r="L196" i="13" s="1"/>
  <c r="M196" i="13" s="1" a="1"/>
  <c r="M196" i="13" s="1"/>
  <c r="E197" i="13" a="1"/>
  <c r="E197" i="13" s="1"/>
  <c r="L197" i="13" s="1" a="1"/>
  <c r="L197" i="13" s="1"/>
  <c r="M197" i="13" s="1" a="1"/>
  <c r="M197" i="13" s="1"/>
  <c r="E198" i="13" a="1"/>
  <c r="E198" i="13" s="1"/>
  <c r="L198" i="13" s="1" a="1"/>
  <c r="L198" i="13" s="1"/>
  <c r="M198" i="13" s="1" a="1"/>
  <c r="M198" i="13" s="1"/>
  <c r="E199" i="13" a="1"/>
  <c r="E199" i="13" s="1"/>
  <c r="L199" i="13" s="1" a="1"/>
  <c r="L199" i="13" s="1"/>
  <c r="M199" i="13" s="1" a="1"/>
  <c r="M199" i="13" s="1"/>
  <c r="E200" i="13" a="1"/>
  <c r="E200" i="13" s="1"/>
  <c r="L200" i="13" s="1" a="1"/>
  <c r="L200" i="13" s="1"/>
  <c r="M200" i="13" s="1" a="1"/>
  <c r="M200" i="13" s="1"/>
  <c r="E201" i="13" a="1"/>
  <c r="E201" i="13" s="1"/>
  <c r="L201" i="13" s="1" a="1"/>
  <c r="L201" i="13" s="1"/>
  <c r="M201" i="13" s="1" a="1"/>
  <c r="M201" i="13" s="1"/>
  <c r="E202" i="13" a="1"/>
  <c r="E202" i="13" s="1"/>
  <c r="L202" i="13" s="1" a="1"/>
  <c r="L202" i="13" s="1"/>
  <c r="M202" i="13" s="1" a="1"/>
  <c r="M202" i="13" s="1"/>
  <c r="E203" i="13" a="1"/>
  <c r="E203" i="13" s="1"/>
  <c r="L203" i="13" s="1" a="1"/>
  <c r="L203" i="13" s="1"/>
  <c r="M203" i="13" s="1" a="1"/>
  <c r="M203" i="13" s="1"/>
  <c r="E204" i="13" a="1"/>
  <c r="E204" i="13" s="1"/>
  <c r="L204" i="13" s="1" a="1"/>
  <c r="L204" i="13" s="1"/>
  <c r="M204" i="13" s="1" a="1"/>
  <c r="M204" i="13" s="1"/>
  <c r="E205" i="13" a="1"/>
  <c r="E205" i="13" s="1"/>
  <c r="L205" i="13" s="1" a="1"/>
  <c r="L205" i="13" s="1"/>
  <c r="M205" i="13" s="1" a="1"/>
  <c r="M205" i="13" s="1"/>
  <c r="E206" i="13" a="1"/>
  <c r="E206" i="13" s="1"/>
  <c r="L206" i="13" s="1" a="1"/>
  <c r="L206" i="13" s="1"/>
  <c r="M206" i="13" s="1" a="1"/>
  <c r="M206" i="13" s="1"/>
  <c r="E207" i="13" a="1"/>
  <c r="E207" i="13" s="1"/>
  <c r="L207" i="13" s="1" a="1"/>
  <c r="L207" i="13" s="1"/>
  <c r="M207" i="13" s="1" a="1"/>
  <c r="M207" i="13" s="1"/>
  <c r="E208" i="13" a="1"/>
  <c r="E208" i="13" s="1"/>
  <c r="L208" i="13" s="1" a="1"/>
  <c r="L208" i="13" s="1"/>
  <c r="M208" i="13" s="1" a="1"/>
  <c r="M208" i="13" s="1"/>
  <c r="E209" i="13" a="1"/>
  <c r="E209" i="13" s="1"/>
  <c r="L209" i="13" s="1" a="1"/>
  <c r="L209" i="13" s="1"/>
  <c r="M209" i="13" s="1" a="1"/>
  <c r="M209" i="13" s="1"/>
  <c r="E210" i="13" a="1"/>
  <c r="E210" i="13" s="1"/>
  <c r="L210" i="13" s="1" a="1"/>
  <c r="L210" i="13" s="1"/>
  <c r="M210" i="13" s="1" a="1"/>
  <c r="M210" i="13" s="1"/>
  <c r="E211" i="13" a="1"/>
  <c r="E211" i="13" s="1"/>
  <c r="L211" i="13" s="1" a="1"/>
  <c r="L211" i="13" s="1"/>
  <c r="M211" i="13" s="1" a="1"/>
  <c r="M211" i="13" s="1"/>
  <c r="E212" i="13" a="1"/>
  <c r="E212" i="13" s="1"/>
  <c r="L212" i="13" s="1" a="1"/>
  <c r="L212" i="13" s="1"/>
  <c r="M212" i="13" s="1" a="1"/>
  <c r="M212" i="13" s="1"/>
  <c r="E213" i="13" a="1"/>
  <c r="E213" i="13" s="1"/>
  <c r="L213" i="13" s="1" a="1"/>
  <c r="L213" i="13" s="1"/>
  <c r="M213" i="13" s="1" a="1"/>
  <c r="M213" i="13" s="1"/>
  <c r="E214" i="13" a="1"/>
  <c r="E214" i="13" s="1"/>
  <c r="L214" i="13" s="1" a="1"/>
  <c r="L214" i="13" s="1"/>
  <c r="M214" i="13" s="1" a="1"/>
  <c r="M214" i="13" s="1"/>
  <c r="E215" i="13" a="1"/>
  <c r="E215" i="13" s="1"/>
  <c r="L215" i="13" s="1" a="1"/>
  <c r="L215" i="13" s="1"/>
  <c r="M215" i="13" s="1" a="1"/>
  <c r="M215" i="13" s="1"/>
  <c r="E216" i="13" a="1"/>
  <c r="E216" i="13" s="1"/>
  <c r="L216" i="13" s="1" a="1"/>
  <c r="L216" i="13" s="1"/>
  <c r="M216" i="13" s="1" a="1"/>
  <c r="M216" i="13" s="1"/>
  <c r="E217" i="13" a="1"/>
  <c r="E217" i="13" s="1"/>
  <c r="L217" i="13" s="1" a="1"/>
  <c r="L217" i="13" s="1"/>
  <c r="M217" i="13" s="1" a="1"/>
  <c r="M217" i="13" s="1"/>
  <c r="E218" i="13" a="1"/>
  <c r="E218" i="13" s="1"/>
  <c r="L218" i="13" s="1" a="1"/>
  <c r="L218" i="13" s="1"/>
  <c r="M218" i="13" s="1" a="1"/>
  <c r="M218" i="13" s="1"/>
  <c r="E219" i="13" a="1"/>
  <c r="E219" i="13" s="1"/>
  <c r="L219" i="13" s="1" a="1"/>
  <c r="L219" i="13" s="1"/>
  <c r="M219" i="13" s="1" a="1"/>
  <c r="M219" i="13" s="1"/>
  <c r="E220" i="13" a="1"/>
  <c r="E220" i="13" s="1"/>
  <c r="L220" i="13" s="1" a="1"/>
  <c r="L220" i="13" s="1"/>
  <c r="M220" i="13" s="1" a="1"/>
  <c r="M220" i="13" s="1"/>
  <c r="E221" i="13" a="1"/>
  <c r="E221" i="13" s="1"/>
  <c r="L221" i="13" s="1" a="1"/>
  <c r="L221" i="13" s="1"/>
  <c r="M221" i="13" s="1" a="1"/>
  <c r="M221" i="13" s="1"/>
  <c r="E222" i="13" a="1"/>
  <c r="E222" i="13" s="1"/>
  <c r="L222" i="13" s="1" a="1"/>
  <c r="L222" i="13" s="1"/>
  <c r="M222" i="13" s="1" a="1"/>
  <c r="M222" i="13" s="1"/>
  <c r="E223" i="13" a="1"/>
  <c r="E223" i="13" s="1"/>
  <c r="L223" i="13" s="1" a="1"/>
  <c r="L223" i="13" s="1"/>
  <c r="M223" i="13" s="1" a="1"/>
  <c r="M223" i="13" s="1"/>
  <c r="E224" i="13" a="1"/>
  <c r="E224" i="13" s="1"/>
  <c r="L224" i="13" s="1" a="1"/>
  <c r="L224" i="13" s="1"/>
  <c r="M224" i="13" s="1" a="1"/>
  <c r="M224" i="13" s="1"/>
  <c r="E225" i="13" a="1"/>
  <c r="E225" i="13" s="1"/>
  <c r="L225" i="13" s="1" a="1"/>
  <c r="L225" i="13" s="1"/>
  <c r="M225" i="13" s="1" a="1"/>
  <c r="M225" i="13" s="1"/>
  <c r="E226" i="13" a="1"/>
  <c r="E226" i="13" s="1"/>
  <c r="L226" i="13" s="1" a="1"/>
  <c r="L226" i="13" s="1"/>
  <c r="M226" i="13" s="1" a="1"/>
  <c r="M226" i="13" s="1"/>
  <c r="E227" i="13" a="1"/>
  <c r="E227" i="13" s="1"/>
  <c r="L227" i="13" s="1" a="1"/>
  <c r="L227" i="13" s="1"/>
  <c r="M227" i="13" s="1" a="1"/>
  <c r="M227" i="13" s="1"/>
  <c r="E228" i="13" a="1"/>
  <c r="E228" i="13" s="1"/>
  <c r="L228" i="13" s="1" a="1"/>
  <c r="L228" i="13" s="1"/>
  <c r="M228" i="13" s="1" a="1"/>
  <c r="M228" i="13" s="1"/>
  <c r="E229" i="13" a="1"/>
  <c r="E229" i="13" s="1"/>
  <c r="L229" i="13" s="1" a="1"/>
  <c r="L229" i="13" s="1"/>
  <c r="M229" i="13" s="1" a="1"/>
  <c r="M229" i="13" s="1"/>
  <c r="E230" i="13" a="1"/>
  <c r="E230" i="13" s="1"/>
  <c r="L230" i="13" s="1" a="1"/>
  <c r="L230" i="13" s="1"/>
  <c r="M230" i="13" s="1" a="1"/>
  <c r="M230" i="13" s="1"/>
  <c r="E231" i="13" a="1"/>
  <c r="E231" i="13" s="1"/>
  <c r="L231" i="13" s="1" a="1"/>
  <c r="L231" i="13" s="1"/>
  <c r="M231" i="13" s="1" a="1"/>
  <c r="M231" i="13" s="1"/>
  <c r="E232" i="13" a="1"/>
  <c r="E232" i="13" s="1"/>
  <c r="L232" i="13" s="1" a="1"/>
  <c r="L232" i="13" s="1"/>
  <c r="M232" i="13" s="1" a="1"/>
  <c r="M232" i="13" s="1"/>
  <c r="E233" i="13" a="1"/>
  <c r="E233" i="13" s="1"/>
  <c r="L233" i="13" s="1" a="1"/>
  <c r="L233" i="13" s="1"/>
  <c r="M233" i="13" s="1" a="1"/>
  <c r="M233" i="13" s="1"/>
  <c r="E234" i="13" a="1"/>
  <c r="E234" i="13" s="1"/>
  <c r="L234" i="13" s="1" a="1"/>
  <c r="L234" i="13" s="1"/>
  <c r="M234" i="13" s="1" a="1"/>
  <c r="M234" i="13" s="1"/>
  <c r="E235" i="13" a="1"/>
  <c r="E235" i="13" s="1"/>
  <c r="L235" i="13" s="1" a="1"/>
  <c r="L235" i="13" s="1"/>
  <c r="M235" i="13" s="1" a="1"/>
  <c r="M235" i="13" s="1"/>
  <c r="E236" i="13" a="1"/>
  <c r="E236" i="13" s="1"/>
  <c r="L236" i="13" s="1" a="1"/>
  <c r="L236" i="13" s="1"/>
  <c r="M236" i="13" s="1" a="1"/>
  <c r="M236" i="13" s="1"/>
  <c r="E237" i="13" a="1"/>
  <c r="E237" i="13" s="1"/>
  <c r="L237" i="13" s="1" a="1"/>
  <c r="L237" i="13" s="1"/>
  <c r="M237" i="13" s="1" a="1"/>
  <c r="M237" i="13" s="1"/>
  <c r="E238" i="13" a="1"/>
  <c r="E238" i="13" s="1"/>
  <c r="L238" i="13" s="1" a="1"/>
  <c r="L238" i="13" s="1"/>
  <c r="M238" i="13" s="1" a="1"/>
  <c r="M238" i="13" s="1"/>
  <c r="E239" i="13" a="1"/>
  <c r="E239" i="13" s="1"/>
  <c r="L239" i="13" s="1" a="1"/>
  <c r="L239" i="13" s="1"/>
  <c r="M239" i="13" s="1" a="1"/>
  <c r="M239" i="13" s="1"/>
  <c r="E240" i="13" a="1"/>
  <c r="E240" i="13" s="1"/>
  <c r="L240" i="13" s="1" a="1"/>
  <c r="L240" i="13" s="1"/>
  <c r="M240" i="13" s="1" a="1"/>
  <c r="M240" i="13" s="1"/>
  <c r="E241" i="13" a="1"/>
  <c r="E241" i="13" s="1"/>
  <c r="L241" i="13" s="1" a="1"/>
  <c r="L241" i="13" s="1"/>
  <c r="M241" i="13" s="1" a="1"/>
  <c r="M241" i="13" s="1"/>
  <c r="E242" i="13" a="1"/>
  <c r="E242" i="13" s="1"/>
  <c r="L242" i="13" s="1" a="1"/>
  <c r="L242" i="13" s="1"/>
  <c r="M242" i="13" s="1" a="1"/>
  <c r="M242" i="13" s="1"/>
  <c r="E243" i="13" a="1"/>
  <c r="E243" i="13" s="1"/>
  <c r="L243" i="13" s="1" a="1"/>
  <c r="L243" i="13" s="1"/>
  <c r="M243" i="13" s="1" a="1"/>
  <c r="M243" i="13" s="1"/>
  <c r="E244" i="13" a="1"/>
  <c r="E244" i="13" s="1"/>
  <c r="L244" i="13" s="1" a="1"/>
  <c r="L244" i="13" s="1"/>
  <c r="M244" i="13" s="1" a="1"/>
  <c r="M244" i="13" s="1"/>
  <c r="E245" i="13" a="1"/>
  <c r="E245" i="13" s="1"/>
  <c r="L245" i="13" s="1" a="1"/>
  <c r="L245" i="13" s="1"/>
  <c r="M245" i="13" s="1" a="1"/>
  <c r="M245" i="13" s="1"/>
  <c r="E246" i="13" a="1"/>
  <c r="E246" i="13" s="1"/>
  <c r="L246" i="13" s="1" a="1"/>
  <c r="L246" i="13" s="1"/>
  <c r="M246" i="13" s="1" a="1"/>
  <c r="M246" i="13" s="1"/>
  <c r="E247" i="13" a="1"/>
  <c r="E247" i="13" s="1"/>
  <c r="L247" i="13" s="1" a="1"/>
  <c r="L247" i="13" s="1"/>
  <c r="M247" i="13" s="1" a="1"/>
  <c r="M247" i="13" s="1"/>
  <c r="E248" i="13" a="1"/>
  <c r="E248" i="13" s="1"/>
  <c r="L248" i="13" s="1" a="1"/>
  <c r="L248" i="13" s="1"/>
  <c r="M248" i="13" s="1" a="1"/>
  <c r="M248" i="13" s="1"/>
  <c r="E249" i="13" a="1"/>
  <c r="E249" i="13" s="1"/>
  <c r="L249" i="13" s="1" a="1"/>
  <c r="L249" i="13" s="1"/>
  <c r="M249" i="13" s="1" a="1"/>
  <c r="M249" i="13" s="1"/>
  <c r="E250" i="13" a="1"/>
  <c r="E250" i="13" s="1"/>
  <c r="L250" i="13" s="1" a="1"/>
  <c r="L250" i="13" s="1"/>
  <c r="M250" i="13" s="1" a="1"/>
  <c r="M250" i="13" s="1"/>
  <c r="E251" i="13" a="1"/>
  <c r="E251" i="13" s="1"/>
  <c r="L251" i="13" s="1" a="1"/>
  <c r="L251" i="13" s="1"/>
  <c r="M251" i="13" s="1" a="1"/>
  <c r="M251" i="13" s="1"/>
  <c r="E252" i="13" a="1"/>
  <c r="E252" i="13" s="1"/>
  <c r="L252" i="13" s="1" a="1"/>
  <c r="L252" i="13" s="1"/>
  <c r="M252" i="13" s="1" a="1"/>
  <c r="M252" i="13" s="1"/>
  <c r="E253" i="13" a="1"/>
  <c r="E253" i="13" s="1"/>
  <c r="L253" i="13" s="1" a="1"/>
  <c r="L253" i="13" s="1"/>
  <c r="M253" i="13" s="1" a="1"/>
  <c r="M253" i="13" s="1"/>
  <c r="E254" i="13" a="1"/>
  <c r="E254" i="13" s="1"/>
  <c r="L254" i="13" s="1" a="1"/>
  <c r="L254" i="13" s="1"/>
  <c r="M254" i="13" s="1" a="1"/>
  <c r="M254" i="13" s="1"/>
  <c r="E255" i="13" a="1"/>
  <c r="E255" i="13" s="1"/>
  <c r="L255" i="13" s="1" a="1"/>
  <c r="L255" i="13" s="1"/>
  <c r="M255" i="13" s="1" a="1"/>
  <c r="M255" i="13" s="1"/>
  <c r="E256" i="13" a="1"/>
  <c r="E256" i="13" s="1"/>
  <c r="L256" i="13" s="1" a="1"/>
  <c r="L256" i="13" s="1"/>
  <c r="M256" i="13" s="1" a="1"/>
  <c r="M256" i="13" s="1"/>
  <c r="E257" i="13" a="1"/>
  <c r="E257" i="13" s="1"/>
  <c r="L257" i="13" s="1" a="1"/>
  <c r="L257" i="13" s="1"/>
  <c r="M257" i="13" s="1" a="1"/>
  <c r="M257" i="13" s="1"/>
  <c r="E258" i="13" a="1"/>
  <c r="E258" i="13" s="1"/>
  <c r="L258" i="13" s="1" a="1"/>
  <c r="L258" i="13" s="1"/>
  <c r="M258" i="13" s="1" a="1"/>
  <c r="M258" i="13" s="1"/>
  <c r="E259" i="13" a="1"/>
  <c r="E259" i="13" s="1"/>
  <c r="L259" i="13" s="1" a="1"/>
  <c r="L259" i="13" s="1"/>
  <c r="M259" i="13" s="1" a="1"/>
  <c r="M259" i="13" s="1"/>
  <c r="E260" i="13" a="1"/>
  <c r="E260" i="13" s="1"/>
  <c r="L260" i="13" s="1" a="1"/>
  <c r="L260" i="13" s="1"/>
  <c r="M260" i="13" s="1" a="1"/>
  <c r="M260" i="13" s="1"/>
  <c r="E261" i="13" a="1"/>
  <c r="E261" i="13" s="1"/>
  <c r="L261" i="13" s="1" a="1"/>
  <c r="L261" i="13" s="1"/>
  <c r="M261" i="13" s="1" a="1"/>
  <c r="M261" i="13" s="1"/>
  <c r="E262" i="13" a="1"/>
  <c r="E262" i="13" s="1"/>
  <c r="L262" i="13" s="1" a="1"/>
  <c r="L262" i="13" s="1"/>
  <c r="M262" i="13" s="1" a="1"/>
  <c r="M262" i="13" s="1"/>
  <c r="E263" i="13" a="1"/>
  <c r="E263" i="13" s="1"/>
  <c r="L263" i="13" s="1" a="1"/>
  <c r="L263" i="13" s="1"/>
  <c r="M263" i="13" s="1" a="1"/>
  <c r="M263" i="13" s="1"/>
  <c r="E264" i="13" a="1"/>
  <c r="E264" i="13" s="1"/>
  <c r="L264" i="13" s="1" a="1"/>
  <c r="L264" i="13" s="1"/>
  <c r="M264" i="13" s="1" a="1"/>
  <c r="M264" i="13" s="1"/>
  <c r="E265" i="13" a="1"/>
  <c r="E265" i="13" s="1"/>
  <c r="L265" i="13" s="1" a="1"/>
  <c r="L265" i="13" s="1"/>
  <c r="M265" i="13" s="1" a="1"/>
  <c r="M265" i="13" s="1"/>
  <c r="E266" i="13" a="1"/>
  <c r="E266" i="13" s="1"/>
  <c r="L266" i="13" s="1" a="1"/>
  <c r="L266" i="13" s="1"/>
  <c r="M266" i="13" s="1" a="1"/>
  <c r="M266" i="13" s="1"/>
  <c r="E267" i="13" a="1"/>
  <c r="E267" i="13" s="1"/>
  <c r="L267" i="13" s="1" a="1"/>
  <c r="L267" i="13" s="1"/>
  <c r="M267" i="13" s="1" a="1"/>
  <c r="M267" i="13" s="1"/>
  <c r="E268" i="13" a="1"/>
  <c r="E268" i="13" s="1"/>
  <c r="L268" i="13" s="1" a="1"/>
  <c r="L268" i="13" s="1"/>
  <c r="M268" i="13" s="1" a="1"/>
  <c r="M268" i="13" s="1"/>
  <c r="E269" i="13" a="1"/>
  <c r="E269" i="13" s="1"/>
  <c r="L269" i="13" s="1" a="1"/>
  <c r="L269" i="13" s="1"/>
  <c r="M269" i="13" s="1" a="1"/>
  <c r="M269" i="13" s="1"/>
  <c r="E270" i="13" a="1"/>
  <c r="E270" i="13" s="1"/>
  <c r="L270" i="13" s="1" a="1"/>
  <c r="L270" i="13" s="1"/>
  <c r="M270" i="13" s="1" a="1"/>
  <c r="M270" i="13" s="1"/>
  <c r="E271" i="13" a="1"/>
  <c r="E271" i="13" s="1"/>
  <c r="L271" i="13" s="1" a="1"/>
  <c r="L271" i="13" s="1"/>
  <c r="M271" i="13" s="1" a="1"/>
  <c r="M271" i="13" s="1"/>
  <c r="E272" i="13" a="1"/>
  <c r="E272" i="13" s="1"/>
  <c r="L272" i="13" s="1" a="1"/>
  <c r="L272" i="13" s="1"/>
  <c r="M272" i="13" s="1" a="1"/>
  <c r="M272" i="13" s="1"/>
  <c r="E273" i="13" a="1"/>
  <c r="E273" i="13" s="1"/>
  <c r="L273" i="13" s="1" a="1"/>
  <c r="L273" i="13" s="1"/>
  <c r="M273" i="13" s="1" a="1"/>
  <c r="M273" i="13" s="1"/>
  <c r="E274" i="13" a="1"/>
  <c r="E274" i="13" s="1"/>
  <c r="L274" i="13" s="1" a="1"/>
  <c r="L274" i="13" s="1"/>
  <c r="M274" i="13" s="1" a="1"/>
  <c r="M274" i="13" s="1"/>
  <c r="E275" i="13" a="1"/>
  <c r="E275" i="13" s="1"/>
  <c r="L275" i="13" s="1" a="1"/>
  <c r="L275" i="13" s="1"/>
  <c r="M275" i="13" s="1" a="1"/>
  <c r="M275" i="13" s="1"/>
  <c r="E276" i="13" a="1"/>
  <c r="E276" i="13" s="1"/>
  <c r="L276" i="13" s="1" a="1"/>
  <c r="L276" i="13" s="1"/>
  <c r="M276" i="13" s="1" a="1"/>
  <c r="M276" i="13" s="1"/>
  <c r="E277" i="13" a="1"/>
  <c r="E277" i="13" s="1"/>
  <c r="L277" i="13" s="1" a="1"/>
  <c r="L277" i="13" s="1"/>
  <c r="M277" i="13" s="1" a="1"/>
  <c r="M277" i="13" s="1"/>
  <c r="E278" i="13" a="1"/>
  <c r="E278" i="13" s="1"/>
  <c r="L278" i="13" s="1" a="1"/>
  <c r="L278" i="13" s="1"/>
  <c r="M278" i="13" s="1" a="1"/>
  <c r="M278" i="13" s="1"/>
  <c r="E279" i="13" a="1"/>
  <c r="E279" i="13" s="1"/>
  <c r="L279" i="13" s="1" a="1"/>
  <c r="L279" i="13" s="1"/>
  <c r="M279" i="13" s="1" a="1"/>
  <c r="M279" i="13" s="1"/>
  <c r="E280" i="13" a="1"/>
  <c r="E280" i="13" s="1"/>
  <c r="L280" i="13" s="1" a="1"/>
  <c r="L280" i="13" s="1"/>
  <c r="M280" i="13" s="1" a="1"/>
  <c r="M280" i="13" s="1"/>
  <c r="E281" i="13" a="1"/>
  <c r="E281" i="13" s="1"/>
  <c r="L281" i="13" s="1" a="1"/>
  <c r="L281" i="13" s="1"/>
  <c r="M281" i="13" s="1" a="1"/>
  <c r="M281" i="13" s="1"/>
  <c r="E282" i="13" a="1"/>
  <c r="E282" i="13" s="1"/>
  <c r="L282" i="13" s="1" a="1"/>
  <c r="L282" i="13" s="1"/>
  <c r="M282" i="13" s="1" a="1"/>
  <c r="M282" i="13" s="1"/>
  <c r="E283" i="13" a="1"/>
  <c r="E283" i="13" s="1"/>
  <c r="L283" i="13" s="1" a="1"/>
  <c r="L283" i="13" s="1"/>
  <c r="M283" i="13" s="1" a="1"/>
  <c r="M283" i="13" s="1"/>
  <c r="E284" i="13" a="1"/>
  <c r="E284" i="13" s="1"/>
  <c r="L284" i="13" s="1" a="1"/>
  <c r="L284" i="13" s="1"/>
  <c r="M284" i="13" s="1" a="1"/>
  <c r="M284" i="13" s="1"/>
  <c r="E285" i="13" a="1"/>
  <c r="E285" i="13" s="1"/>
  <c r="L285" i="13" s="1" a="1"/>
  <c r="L285" i="13" s="1"/>
  <c r="M285" i="13" s="1" a="1"/>
  <c r="M285" i="13" s="1"/>
  <c r="E286" i="13" a="1"/>
  <c r="E286" i="13" s="1"/>
  <c r="L286" i="13" s="1" a="1"/>
  <c r="L286" i="13" s="1"/>
  <c r="M286" i="13" s="1" a="1"/>
  <c r="M286" i="13" s="1"/>
  <c r="E287" i="13" a="1"/>
  <c r="E287" i="13" s="1"/>
  <c r="L287" i="13" s="1" a="1"/>
  <c r="L287" i="13" s="1"/>
  <c r="M287" i="13" s="1" a="1"/>
  <c r="M287" i="13" s="1"/>
  <c r="E288" i="13" a="1"/>
  <c r="E288" i="13" s="1"/>
  <c r="L288" i="13" s="1" a="1"/>
  <c r="L288" i="13" s="1"/>
  <c r="M288" i="13" s="1" a="1"/>
  <c r="M288" i="13" s="1"/>
  <c r="E289" i="13" a="1"/>
  <c r="E289" i="13" s="1"/>
  <c r="L289" i="13" s="1" a="1"/>
  <c r="L289" i="13" s="1"/>
  <c r="M289" i="13" s="1" a="1"/>
  <c r="M289" i="13" s="1"/>
  <c r="E290" i="13" a="1"/>
  <c r="E290" i="13" s="1"/>
  <c r="L290" i="13" s="1" a="1"/>
  <c r="L290" i="13" s="1"/>
  <c r="M290" i="13" s="1" a="1"/>
  <c r="M290" i="13" s="1"/>
  <c r="E291" i="13" a="1"/>
  <c r="E291" i="13" s="1"/>
  <c r="L291" i="13" s="1" a="1"/>
  <c r="L291" i="13" s="1"/>
  <c r="M291" i="13" s="1" a="1"/>
  <c r="M291" i="13" s="1"/>
  <c r="E292" i="13" a="1"/>
  <c r="E292" i="13" s="1"/>
  <c r="L292" i="13" s="1" a="1"/>
  <c r="L292" i="13" s="1"/>
  <c r="M292" i="13" s="1" a="1"/>
  <c r="M292" i="13" s="1"/>
  <c r="E293" i="13" a="1"/>
  <c r="E293" i="13" s="1"/>
  <c r="L293" i="13" s="1" a="1"/>
  <c r="L293" i="13" s="1"/>
  <c r="M293" i="13" s="1" a="1"/>
  <c r="M293" i="13" s="1"/>
  <c r="E294" i="13" a="1"/>
  <c r="E294" i="13" s="1"/>
  <c r="L294" i="13" s="1" a="1"/>
  <c r="L294" i="13" s="1"/>
  <c r="M294" i="13" s="1" a="1"/>
  <c r="M294" i="13" s="1"/>
  <c r="E295" i="13" a="1"/>
  <c r="E295" i="13" s="1"/>
  <c r="L295" i="13" s="1" a="1"/>
  <c r="L295" i="13" s="1"/>
  <c r="M295" i="13" s="1" a="1"/>
  <c r="M295" i="13" s="1"/>
  <c r="E296" i="13" a="1"/>
  <c r="E296" i="13" s="1"/>
  <c r="L296" i="13" s="1" a="1"/>
  <c r="L296" i="13" s="1"/>
  <c r="M296" i="13" s="1" a="1"/>
  <c r="M296" i="13" s="1"/>
  <c r="E297" i="13" a="1"/>
  <c r="E297" i="13" s="1"/>
  <c r="L297" i="13" s="1" a="1"/>
  <c r="L297" i="13" s="1"/>
  <c r="M297" i="13" s="1" a="1"/>
  <c r="M297" i="13" s="1"/>
  <c r="E298" i="13" a="1"/>
  <c r="E298" i="13" s="1"/>
  <c r="L298" i="13" s="1" a="1"/>
  <c r="L298" i="13" s="1"/>
  <c r="M298" i="13" s="1" a="1"/>
  <c r="M298" i="13" s="1"/>
  <c r="E299" i="13" a="1"/>
  <c r="E299" i="13" s="1"/>
  <c r="L299" i="13" s="1" a="1"/>
  <c r="L299" i="13" s="1"/>
  <c r="M299" i="13" s="1" a="1"/>
  <c r="M299" i="13" s="1"/>
  <c r="E300" i="13" a="1"/>
  <c r="E300" i="13" s="1"/>
  <c r="L300" i="13" s="1" a="1"/>
  <c r="L300" i="13" s="1"/>
  <c r="M300" i="13" s="1" a="1"/>
  <c r="M300" i="13" s="1"/>
  <c r="E100" i="13" a="1"/>
  <c r="E100" i="13" s="1"/>
  <c r="L100" i="13" s="1" a="1"/>
  <c r="L100" i="13" s="1"/>
  <c r="M100" i="13" s="1" a="1"/>
  <c r="M100" i="13" s="1"/>
  <c r="E99" i="13" a="1"/>
  <c r="E99" i="13" s="1"/>
  <c r="L99" i="13" s="1" a="1"/>
  <c r="L99" i="13" s="1"/>
  <c r="M99" i="13" s="1" a="1"/>
  <c r="M99" i="13" s="1"/>
  <c r="E98" i="13" a="1"/>
  <c r="E98" i="13" s="1"/>
  <c r="L98" i="13" s="1" a="1"/>
  <c r="L98" i="13" s="1"/>
  <c r="M98" i="13" s="1" a="1"/>
  <c r="M98" i="13" s="1"/>
  <c r="E97" i="13" a="1"/>
  <c r="E97" i="13" s="1"/>
  <c r="L97" i="13" s="1" a="1"/>
  <c r="L97" i="13" s="1"/>
  <c r="M97" i="13" s="1" a="1"/>
  <c r="M97" i="13" s="1"/>
  <c r="E96" i="13" a="1"/>
  <c r="E96" i="13" s="1"/>
  <c r="L96" i="13" s="1" a="1"/>
  <c r="L96" i="13" s="1"/>
  <c r="M96" i="13" s="1" a="1"/>
  <c r="M96" i="13" s="1"/>
  <c r="E95" i="13" a="1"/>
  <c r="E95" i="13" s="1"/>
  <c r="L95" i="13" s="1" a="1"/>
  <c r="L95" i="13" s="1"/>
  <c r="M95" i="13" s="1" a="1"/>
  <c r="M95" i="13" s="1"/>
  <c r="E94" i="13" a="1"/>
  <c r="E94" i="13" s="1"/>
  <c r="L94" i="13" s="1" a="1"/>
  <c r="L94" i="13" s="1"/>
  <c r="M94" i="13" s="1" a="1"/>
  <c r="M94" i="13" s="1"/>
  <c r="E93" i="13" a="1"/>
  <c r="E93" i="13" s="1"/>
  <c r="L93" i="13" s="1" a="1"/>
  <c r="L93" i="13" s="1"/>
  <c r="M93" i="13" s="1" a="1"/>
  <c r="M93" i="13" s="1"/>
  <c r="E92" i="13" a="1"/>
  <c r="E92" i="13" s="1"/>
  <c r="L92" i="13" s="1" a="1"/>
  <c r="L92" i="13" s="1"/>
  <c r="M92" i="13" s="1" a="1"/>
  <c r="M92" i="13" s="1"/>
  <c r="E91" i="13" a="1"/>
  <c r="E91" i="13" s="1"/>
  <c r="L91" i="13" s="1" a="1"/>
  <c r="L91" i="13" s="1"/>
  <c r="M91" i="13" s="1" a="1"/>
  <c r="M91" i="13" s="1"/>
  <c r="E90" i="13" a="1"/>
  <c r="E90" i="13" s="1"/>
  <c r="L90" i="13" s="1" a="1"/>
  <c r="L90" i="13" s="1"/>
  <c r="M90" i="13" s="1" a="1"/>
  <c r="M90" i="13" s="1"/>
  <c r="E89" i="13" a="1"/>
  <c r="E89" i="13" s="1"/>
  <c r="L89" i="13" s="1" a="1"/>
  <c r="L89" i="13" s="1"/>
  <c r="M89" i="13" s="1" a="1"/>
  <c r="M89" i="13" s="1"/>
  <c r="E88" i="13" a="1"/>
  <c r="E88" i="13" s="1"/>
  <c r="L88" i="13" s="1" a="1"/>
  <c r="L88" i="13" s="1"/>
  <c r="M88" i="13" s="1" a="1"/>
  <c r="M88" i="13" s="1"/>
  <c r="E87" i="13" a="1"/>
  <c r="E87" i="13" s="1"/>
  <c r="L87" i="13" s="1" a="1"/>
  <c r="L87" i="13" s="1"/>
  <c r="M87" i="13" s="1" a="1"/>
  <c r="M87" i="13" s="1"/>
  <c r="E86" i="13" a="1"/>
  <c r="E86" i="13" s="1"/>
  <c r="L86" i="13" s="1" a="1"/>
  <c r="L86" i="13" s="1"/>
  <c r="M86" i="13" s="1" a="1"/>
  <c r="M86" i="13" s="1"/>
  <c r="E85" i="13" a="1"/>
  <c r="E85" i="13" s="1"/>
  <c r="L85" i="13" s="1" a="1"/>
  <c r="L85" i="13" s="1"/>
  <c r="M85" i="13" s="1" a="1"/>
  <c r="M85" i="13" s="1"/>
  <c r="E84" i="13" a="1"/>
  <c r="E84" i="13" s="1"/>
  <c r="L84" i="13" s="1" a="1"/>
  <c r="L84" i="13" s="1"/>
  <c r="M84" i="13" s="1" a="1"/>
  <c r="M84" i="13" s="1"/>
  <c r="E83" i="13" a="1"/>
  <c r="E83" i="13" s="1"/>
  <c r="L83" i="13" s="1" a="1"/>
  <c r="L83" i="13" s="1"/>
  <c r="M83" i="13" s="1" a="1"/>
  <c r="M83" i="13" s="1"/>
  <c r="E82" i="13" a="1"/>
  <c r="E82" i="13" s="1"/>
  <c r="L82" i="13" s="1" a="1"/>
  <c r="L82" i="13" s="1"/>
  <c r="M82" i="13" s="1" a="1"/>
  <c r="M82" i="13" s="1"/>
  <c r="E81" i="13" a="1"/>
  <c r="E81" i="13" s="1"/>
  <c r="L81" i="13" s="1" a="1"/>
  <c r="L81" i="13" s="1"/>
  <c r="M81" i="13" s="1" a="1"/>
  <c r="M81" i="13" s="1"/>
  <c r="E80" i="13" a="1"/>
  <c r="E80" i="13" s="1"/>
  <c r="L80" i="13" s="1" a="1"/>
  <c r="L80" i="13" s="1"/>
  <c r="M80" i="13" s="1" a="1"/>
  <c r="M80" i="13" s="1"/>
  <c r="E79" i="13" a="1"/>
  <c r="E79" i="13" s="1"/>
  <c r="L79" i="13" s="1" a="1"/>
  <c r="L79" i="13" s="1"/>
  <c r="M79" i="13" s="1" a="1"/>
  <c r="M79" i="13" s="1"/>
  <c r="E78" i="13" a="1"/>
  <c r="E78" i="13" s="1"/>
  <c r="L78" i="13" s="1" a="1"/>
  <c r="L78" i="13" s="1"/>
  <c r="M78" i="13" s="1" a="1"/>
  <c r="M78" i="13" s="1"/>
  <c r="E77" i="13" a="1"/>
  <c r="E77" i="13" s="1"/>
  <c r="L77" i="13" s="1" a="1"/>
  <c r="L77" i="13" s="1"/>
  <c r="M77" i="13" s="1" a="1"/>
  <c r="M77" i="13" s="1"/>
  <c r="E76" i="13" a="1"/>
  <c r="E76" i="13" s="1"/>
  <c r="L76" i="13" s="1" a="1"/>
  <c r="L76" i="13" s="1"/>
  <c r="M76" i="13" s="1" a="1"/>
  <c r="M76" i="13" s="1"/>
  <c r="E75" i="13" a="1"/>
  <c r="E75" i="13" s="1"/>
  <c r="L75" i="13" s="1" a="1"/>
  <c r="L75" i="13" s="1"/>
  <c r="M75" i="13" s="1" a="1"/>
  <c r="M75" i="13" s="1"/>
  <c r="E74" i="13" a="1"/>
  <c r="E74" i="13" s="1"/>
  <c r="L74" i="13" s="1" a="1"/>
  <c r="L74" i="13" s="1"/>
  <c r="M74" i="13" s="1" a="1"/>
  <c r="M74" i="13" s="1"/>
  <c r="E73" i="13" a="1"/>
  <c r="E73" i="13" s="1"/>
  <c r="L73" i="13" s="1" a="1"/>
  <c r="L73" i="13" s="1"/>
  <c r="M73" i="13" s="1" a="1"/>
  <c r="M73" i="13" s="1"/>
  <c r="E72" i="13" a="1"/>
  <c r="E72" i="13" s="1"/>
  <c r="L72" i="13" s="1" a="1"/>
  <c r="L72" i="13" s="1"/>
  <c r="M72" i="13" s="1" a="1"/>
  <c r="M72" i="13" s="1"/>
  <c r="E71" i="13" a="1"/>
  <c r="E71" i="13" s="1"/>
  <c r="L71" i="13" s="1" a="1"/>
  <c r="L71" i="13" s="1"/>
  <c r="M71" i="13" s="1" a="1"/>
  <c r="M71" i="13" s="1"/>
  <c r="E70" i="13" a="1"/>
  <c r="E70" i="13" s="1"/>
  <c r="L70" i="13" s="1" a="1"/>
  <c r="L70" i="13" s="1"/>
  <c r="M70" i="13" s="1" a="1"/>
  <c r="M70" i="13" s="1"/>
  <c r="E69" i="13" a="1"/>
  <c r="E69" i="13" s="1"/>
  <c r="L69" i="13" s="1" a="1"/>
  <c r="L69" i="13" s="1"/>
  <c r="M69" i="13" s="1" a="1"/>
  <c r="M69" i="13" s="1"/>
  <c r="E68" i="13" a="1"/>
  <c r="E68" i="13" s="1"/>
  <c r="L68" i="13" s="1" a="1"/>
  <c r="L68" i="13" s="1"/>
  <c r="M68" i="13" s="1" a="1"/>
  <c r="M68" i="13" s="1"/>
  <c r="E67" i="13" a="1"/>
  <c r="E67" i="13" s="1"/>
  <c r="L67" i="13" s="1" a="1"/>
  <c r="L67" i="13" s="1"/>
  <c r="M67" i="13" s="1" a="1"/>
  <c r="M67" i="13" s="1"/>
  <c r="E66" i="13" a="1"/>
  <c r="E66" i="13" s="1"/>
  <c r="L66" i="13" s="1" a="1"/>
  <c r="L66" i="13" s="1"/>
  <c r="M66" i="13" s="1" a="1"/>
  <c r="M66" i="13" s="1"/>
  <c r="E65" i="13" a="1"/>
  <c r="E65" i="13" s="1"/>
  <c r="L65" i="13" s="1" a="1"/>
  <c r="L65" i="13" s="1"/>
  <c r="M65" i="13" s="1" a="1"/>
  <c r="M65" i="13" s="1"/>
  <c r="E64" i="13" a="1"/>
  <c r="E64" i="13" s="1"/>
  <c r="L64" i="13" s="1" a="1"/>
  <c r="L64" i="13" s="1"/>
  <c r="M64" i="13" s="1" a="1"/>
  <c r="M64" i="13" s="1"/>
  <c r="E63" i="13" a="1"/>
  <c r="E63" i="13" s="1"/>
  <c r="L63" i="13" s="1" a="1"/>
  <c r="L63" i="13" s="1"/>
  <c r="M63" i="13" s="1" a="1"/>
  <c r="M63" i="13" s="1"/>
  <c r="E62" i="13" a="1"/>
  <c r="E62" i="13" s="1"/>
  <c r="L62" i="13" s="1" a="1"/>
  <c r="L62" i="13" s="1"/>
  <c r="M62" i="13" s="1" a="1"/>
  <c r="M62" i="13" s="1"/>
  <c r="E61" i="13" a="1"/>
  <c r="E61" i="13" s="1"/>
  <c r="L61" i="13" s="1" a="1"/>
  <c r="L61" i="13" s="1"/>
  <c r="M61" i="13" s="1" a="1"/>
  <c r="M61" i="13" s="1"/>
  <c r="E60" i="13" a="1"/>
  <c r="E60" i="13" s="1"/>
  <c r="L60" i="13" s="1" a="1"/>
  <c r="L60" i="13" s="1"/>
  <c r="M60" i="13" s="1" a="1"/>
  <c r="M60" i="13" s="1"/>
  <c r="E59" i="13" a="1"/>
  <c r="E59" i="13" s="1"/>
  <c r="L59" i="13" s="1" a="1"/>
  <c r="L59" i="13" s="1"/>
  <c r="M59" i="13" s="1" a="1"/>
  <c r="M59" i="13" s="1"/>
  <c r="E58" i="13" a="1"/>
  <c r="E58" i="13" s="1"/>
  <c r="L58" i="13" s="1" a="1"/>
  <c r="L58" i="13" s="1"/>
  <c r="M58" i="13" s="1" a="1"/>
  <c r="M58" i="13" s="1"/>
  <c r="E57" i="13" a="1"/>
  <c r="E57" i="13" s="1"/>
  <c r="L57" i="13" s="1" a="1"/>
  <c r="L57" i="13" s="1"/>
  <c r="M57" i="13" s="1" a="1"/>
  <c r="M57" i="13" s="1"/>
  <c r="E56" i="13" a="1"/>
  <c r="E56" i="13" s="1"/>
  <c r="L56" i="13" s="1" a="1"/>
  <c r="L56" i="13" s="1"/>
  <c r="M56" i="13" s="1" a="1"/>
  <c r="M56" i="13" s="1"/>
  <c r="E55" i="13" a="1"/>
  <c r="E55" i="13" s="1"/>
  <c r="L55" i="13" s="1" a="1"/>
  <c r="L55" i="13" s="1"/>
  <c r="M55" i="13" s="1" a="1"/>
  <c r="M55" i="13" s="1"/>
  <c r="E54" i="13" a="1"/>
  <c r="E54" i="13" s="1"/>
  <c r="L54" i="13" s="1" a="1"/>
  <c r="L54" i="13" s="1"/>
  <c r="M54" i="13" s="1" a="1"/>
  <c r="M54" i="13" s="1"/>
  <c r="E53" i="13" a="1"/>
  <c r="E53" i="13" s="1"/>
  <c r="L53" i="13" s="1" a="1"/>
  <c r="L53" i="13" s="1"/>
  <c r="M53" i="13" s="1" a="1"/>
  <c r="M53" i="13" s="1"/>
  <c r="E52" i="13" a="1"/>
  <c r="E52" i="13" s="1"/>
  <c r="L52" i="13" s="1" a="1"/>
  <c r="L52" i="13" s="1"/>
  <c r="M52" i="13" s="1" a="1"/>
  <c r="M52" i="13" s="1"/>
  <c r="E51" i="13" a="1"/>
  <c r="E51" i="13" s="1"/>
  <c r="L51" i="13" s="1" a="1"/>
  <c r="L51" i="13" s="1"/>
  <c r="M51" i="13" s="1" a="1"/>
  <c r="M51" i="13" s="1"/>
  <c r="E50" i="13" a="1"/>
  <c r="E50" i="13" s="1"/>
  <c r="L50" i="13" s="1" a="1"/>
  <c r="L50" i="13" s="1"/>
  <c r="M50" i="13" s="1" a="1"/>
  <c r="M50" i="13" s="1"/>
  <c r="E49" i="13" a="1"/>
  <c r="E49" i="13" s="1"/>
  <c r="L49" i="13" s="1" a="1"/>
  <c r="L49" i="13" s="1"/>
  <c r="M49" i="13" s="1" a="1"/>
  <c r="M49" i="13" s="1"/>
  <c r="E48" i="13" a="1"/>
  <c r="E48" i="13" s="1"/>
  <c r="L48" i="13" s="1" a="1"/>
  <c r="L48" i="13" s="1"/>
  <c r="M48" i="13" s="1" a="1"/>
  <c r="M48" i="13" s="1"/>
  <c r="E47" i="13" a="1"/>
  <c r="E47" i="13" s="1"/>
  <c r="L47" i="13" s="1" a="1"/>
  <c r="L47" i="13" s="1"/>
  <c r="M47" i="13" s="1" a="1"/>
  <c r="M47" i="13" s="1"/>
  <c r="E46" i="13" a="1"/>
  <c r="E46" i="13" s="1"/>
  <c r="L46" i="13" s="1" a="1"/>
  <c r="L46" i="13" s="1"/>
  <c r="M46" i="13" s="1" a="1"/>
  <c r="M46" i="13" s="1"/>
  <c r="E45" i="13" a="1"/>
  <c r="E45" i="13" s="1"/>
  <c r="L45" i="13" s="1" a="1"/>
  <c r="L45" i="13" s="1"/>
  <c r="M45" i="13" s="1" a="1"/>
  <c r="M45" i="13" s="1"/>
  <c r="E44" i="13" a="1"/>
  <c r="E44" i="13" s="1"/>
  <c r="L44" i="13" s="1" a="1"/>
  <c r="L44" i="13" s="1"/>
  <c r="M44" i="13" s="1" a="1"/>
  <c r="M44" i="13" s="1"/>
  <c r="E43" i="13" a="1"/>
  <c r="E43" i="13" s="1"/>
  <c r="L43" i="13" s="1" a="1"/>
  <c r="L43" i="13" s="1"/>
  <c r="M43" i="13" s="1" a="1"/>
  <c r="M43" i="13" s="1"/>
  <c r="E42" i="13" a="1"/>
  <c r="E42" i="13" s="1"/>
  <c r="L42" i="13" s="1" a="1"/>
  <c r="L42" i="13" s="1"/>
  <c r="M42" i="13" s="1" a="1"/>
  <c r="M42" i="13" s="1"/>
  <c r="E41" i="13" a="1"/>
  <c r="E41" i="13" s="1"/>
  <c r="L41" i="13" s="1" a="1"/>
  <c r="L41" i="13" s="1"/>
  <c r="M41" i="13" s="1" a="1"/>
  <c r="M41" i="13" s="1"/>
  <c r="E40" i="13" a="1"/>
  <c r="E40" i="13" s="1"/>
  <c r="L40" i="13" s="1" a="1"/>
  <c r="L40" i="13" s="1"/>
  <c r="M40" i="13" s="1" a="1"/>
  <c r="M40" i="13" s="1"/>
  <c r="E39" i="13" a="1"/>
  <c r="E39" i="13" s="1"/>
  <c r="L39" i="13" s="1" a="1"/>
  <c r="L39" i="13" s="1"/>
  <c r="M39" i="13" s="1" a="1"/>
  <c r="M39" i="13" s="1"/>
  <c r="E38" i="13" a="1"/>
  <c r="E38" i="13" s="1"/>
  <c r="L38" i="13" s="1" a="1"/>
  <c r="L38" i="13" s="1"/>
  <c r="M38" i="13" s="1" a="1"/>
  <c r="M38" i="13" s="1"/>
  <c r="E37" i="13" a="1"/>
  <c r="E37" i="13" s="1"/>
  <c r="L37" i="13" s="1" a="1"/>
  <c r="L37" i="13" s="1"/>
  <c r="M37" i="13" s="1" a="1"/>
  <c r="M37" i="13" s="1"/>
  <c r="E36" i="13" a="1"/>
  <c r="E36" i="13" s="1"/>
  <c r="L36" i="13" s="1" a="1"/>
  <c r="L36" i="13" s="1"/>
  <c r="M36" i="13" s="1" a="1"/>
  <c r="M36" i="13" s="1"/>
  <c r="E35" i="13" a="1"/>
  <c r="E35" i="13" s="1"/>
  <c r="L35" i="13" s="1" a="1"/>
  <c r="L35" i="13" s="1"/>
  <c r="M35" i="13" s="1" a="1"/>
  <c r="M35" i="13" s="1"/>
  <c r="E34" i="13" a="1"/>
  <c r="E34" i="13" s="1"/>
  <c r="L34" i="13" s="1" a="1"/>
  <c r="L34" i="13" s="1"/>
  <c r="M34" i="13" s="1" a="1"/>
  <c r="M34" i="13" s="1"/>
  <c r="E33" i="13" a="1"/>
  <c r="E33" i="13" s="1"/>
  <c r="L33" i="13" s="1" a="1"/>
  <c r="L33" i="13" s="1"/>
  <c r="M33" i="13" s="1" a="1"/>
  <c r="M33" i="13" s="1"/>
  <c r="E32" i="13" a="1"/>
  <c r="E32" i="13" s="1"/>
  <c r="L32" i="13" s="1" a="1"/>
  <c r="L32" i="13" s="1"/>
  <c r="M32" i="13" s="1" a="1"/>
  <c r="M32" i="13" s="1"/>
  <c r="E31" i="13" a="1"/>
  <c r="E31" i="13" s="1"/>
  <c r="L31" i="13" s="1" a="1"/>
  <c r="L31" i="13" s="1"/>
  <c r="M31" i="13" s="1" a="1"/>
  <c r="M31" i="13" s="1"/>
  <c r="E30" i="13" a="1"/>
  <c r="E30" i="13" s="1"/>
  <c r="L30" i="13" s="1" a="1"/>
  <c r="L30" i="13" s="1"/>
  <c r="M30" i="13" s="1" a="1"/>
  <c r="M30" i="13" s="1"/>
  <c r="E29" i="13" a="1"/>
  <c r="E29" i="13" s="1"/>
  <c r="L29" i="13" s="1" a="1"/>
  <c r="L29" i="13" s="1"/>
  <c r="M29" i="13" s="1" a="1"/>
  <c r="M29" i="13" s="1"/>
  <c r="E28" i="13" a="1"/>
  <c r="E28" i="13" s="1"/>
  <c r="L28" i="13" s="1" a="1"/>
  <c r="L28" i="13" s="1"/>
  <c r="M28" i="13" s="1" a="1"/>
  <c r="M28" i="13" s="1"/>
  <c r="E27" i="13" a="1"/>
  <c r="E27" i="13" s="1"/>
  <c r="L27" i="13" s="1" a="1"/>
  <c r="L27" i="13" s="1"/>
  <c r="M27" i="13" s="1" a="1"/>
  <c r="M27" i="13" s="1"/>
  <c r="E26" i="13" a="1"/>
  <c r="E26" i="13" s="1"/>
  <c r="L26" i="13" s="1" a="1"/>
  <c r="L26" i="13" s="1"/>
  <c r="M26" i="13" s="1" a="1"/>
  <c r="M26" i="13" s="1"/>
  <c r="E25" i="13" a="1"/>
  <c r="E25" i="13" s="1"/>
  <c r="L25" i="13" s="1" a="1"/>
  <c r="L25" i="13" s="1"/>
  <c r="M25" i="13" s="1" a="1"/>
  <c r="M25" i="13" s="1"/>
  <c r="E24" i="13" a="1"/>
  <c r="E24" i="13" s="1"/>
  <c r="L24" i="13" s="1" a="1"/>
  <c r="L24" i="13" s="1"/>
  <c r="M24" i="13" s="1" a="1"/>
  <c r="M24" i="13" s="1"/>
  <c r="E23" i="13" a="1"/>
  <c r="E23" i="13" s="1"/>
  <c r="L23" i="13" s="1" a="1"/>
  <c r="L23" i="13" s="1"/>
  <c r="M23" i="13" s="1" a="1"/>
  <c r="M23" i="13" s="1"/>
  <c r="E22" i="13" a="1"/>
  <c r="E22" i="13" s="1"/>
  <c r="L22" i="13" s="1" a="1"/>
  <c r="L22" i="13" s="1"/>
  <c r="M22" i="13" s="1" a="1"/>
  <c r="M22" i="13" s="1"/>
  <c r="E21" i="13" a="1"/>
  <c r="E21" i="13" s="1"/>
  <c r="L21" i="13" s="1" a="1"/>
  <c r="L21" i="13" s="1"/>
  <c r="M21" i="13" s="1" a="1"/>
  <c r="M21" i="13" s="1"/>
  <c r="E20" i="13" a="1"/>
  <c r="E20" i="13" s="1"/>
  <c r="L20" i="13" s="1" a="1"/>
  <c r="L20" i="13" s="1"/>
  <c r="M20" i="13" s="1" a="1"/>
  <c r="M20" i="13" s="1"/>
  <c r="E19" i="13" a="1"/>
  <c r="E19" i="13" s="1"/>
  <c r="L19" i="13" s="1" a="1"/>
  <c r="L19" i="13" s="1"/>
  <c r="M19" i="13" s="1" a="1"/>
  <c r="M19" i="13" s="1"/>
  <c r="E18" i="13" a="1"/>
  <c r="E18" i="13" s="1"/>
  <c r="L18" i="13" s="1" a="1"/>
  <c r="L18" i="13" s="1"/>
  <c r="M18" i="13" s="1" a="1"/>
  <c r="M18" i="13" s="1"/>
  <c r="E17" i="13" a="1"/>
  <c r="E17" i="13" s="1"/>
  <c r="L17" i="13" s="1" a="1"/>
  <c r="L17" i="13" s="1"/>
  <c r="M17" i="13" s="1" a="1"/>
  <c r="M17" i="13" s="1"/>
  <c r="E16" i="13" a="1"/>
  <c r="E16" i="13" s="1"/>
  <c r="L16" i="13" s="1" a="1"/>
  <c r="L16" i="13" s="1"/>
  <c r="M16" i="13" s="1" a="1"/>
  <c r="M16" i="13" s="1"/>
  <c r="E15" i="13" a="1"/>
  <c r="E15" i="13" s="1"/>
  <c r="L15" i="13" s="1" a="1"/>
  <c r="L15" i="13" s="1"/>
  <c r="M15" i="13" s="1" a="1"/>
  <c r="M15" i="13" s="1"/>
  <c r="E14" i="13" a="1"/>
  <c r="E14" i="13" s="1"/>
  <c r="L14" i="13" s="1" a="1"/>
  <c r="L14" i="13" s="1"/>
  <c r="M14" i="13" s="1" a="1"/>
  <c r="M14" i="13" s="1"/>
  <c r="E13" i="13" a="1"/>
  <c r="E13" i="13" s="1"/>
  <c r="L13" i="13" s="1" a="1"/>
  <c r="L13" i="13" s="1"/>
  <c r="M13" i="13" s="1" a="1"/>
  <c r="M13" i="13" s="1"/>
  <c r="E12" i="13" a="1"/>
  <c r="E12" i="13" s="1"/>
  <c r="L12" i="13" s="1" a="1"/>
  <c r="L12" i="13" s="1"/>
  <c r="M12" i="13" s="1" a="1"/>
  <c r="M12" i="13" s="1"/>
  <c r="E11" i="13" a="1"/>
  <c r="E11" i="13" s="1"/>
  <c r="L11" i="13" s="1" a="1"/>
  <c r="L11" i="13" s="1"/>
  <c r="M11" i="13" s="1" a="1"/>
  <c r="M11" i="13" s="1"/>
  <c r="E10" i="13" a="1"/>
  <c r="E10" i="13" s="1"/>
  <c r="L10" i="13" s="1" a="1"/>
  <c r="L10" i="13" s="1"/>
  <c r="M10" i="13" s="1" a="1"/>
  <c r="M10" i="13" s="1"/>
  <c r="E100" i="15" a="1"/>
  <c r="E100" i="15" s="1"/>
  <c r="L100" i="15" s="1" a="1"/>
  <c r="L100" i="15" s="1"/>
  <c r="M100" i="15" s="1" a="1"/>
  <c r="M100" i="15" s="1"/>
  <c r="E99" i="15" a="1"/>
  <c r="E99" i="15" s="1"/>
  <c r="L99" i="15" s="1" a="1"/>
  <c r="L99" i="15" s="1"/>
  <c r="M99" i="15" s="1" a="1"/>
  <c r="M99" i="15" s="1"/>
  <c r="E98" i="15" a="1"/>
  <c r="E98" i="15" s="1"/>
  <c r="L98" i="15" s="1" a="1"/>
  <c r="L98" i="15" s="1"/>
  <c r="M98" i="15" s="1" a="1"/>
  <c r="M98" i="15" s="1"/>
  <c r="E97" i="15" a="1"/>
  <c r="E97" i="15" s="1"/>
  <c r="L97" i="15" s="1" a="1"/>
  <c r="L97" i="15" s="1"/>
  <c r="M97" i="15" s="1" a="1"/>
  <c r="M97" i="15" s="1"/>
  <c r="E96" i="15" a="1"/>
  <c r="E96" i="15" s="1"/>
  <c r="L96" i="15" s="1" a="1"/>
  <c r="L96" i="15" s="1"/>
  <c r="M96" i="15" s="1" a="1"/>
  <c r="M96" i="15" s="1"/>
  <c r="E95" i="15" a="1"/>
  <c r="E95" i="15" s="1"/>
  <c r="L95" i="15" s="1" a="1"/>
  <c r="L95" i="15" s="1"/>
  <c r="M95" i="15" s="1" a="1"/>
  <c r="M95" i="15" s="1"/>
  <c r="E94" i="15" a="1"/>
  <c r="E94" i="15" s="1"/>
  <c r="L94" i="15" s="1" a="1"/>
  <c r="L94" i="15" s="1"/>
  <c r="M94" i="15" s="1" a="1"/>
  <c r="M94" i="15" s="1"/>
  <c r="E93" i="15" a="1"/>
  <c r="E93" i="15" s="1"/>
  <c r="L93" i="15" s="1" a="1"/>
  <c r="L93" i="15" s="1"/>
  <c r="M93" i="15" s="1" a="1"/>
  <c r="M93" i="15" s="1"/>
  <c r="E92" i="15" a="1"/>
  <c r="E92" i="15" s="1"/>
  <c r="L92" i="15" s="1" a="1"/>
  <c r="L92" i="15" s="1"/>
  <c r="M92" i="15" s="1" a="1"/>
  <c r="M92" i="15" s="1"/>
  <c r="E91" i="15" a="1"/>
  <c r="E91" i="15" s="1"/>
  <c r="L91" i="15" s="1" a="1"/>
  <c r="L91" i="15" s="1"/>
  <c r="M91" i="15" s="1" a="1"/>
  <c r="M91" i="15" s="1"/>
  <c r="E90" i="15" a="1"/>
  <c r="E90" i="15" s="1"/>
  <c r="L90" i="15" s="1" a="1"/>
  <c r="L90" i="15" s="1"/>
  <c r="M90" i="15" s="1" a="1"/>
  <c r="M90" i="15" s="1"/>
  <c r="E89" i="15" a="1"/>
  <c r="E89" i="15" s="1"/>
  <c r="L89" i="15" s="1" a="1"/>
  <c r="L89" i="15" s="1"/>
  <c r="M89" i="15" s="1" a="1"/>
  <c r="M89" i="15" s="1"/>
  <c r="E88" i="15" a="1"/>
  <c r="E88" i="15" s="1"/>
  <c r="L88" i="15" s="1" a="1"/>
  <c r="L88" i="15" s="1"/>
  <c r="M88" i="15" s="1" a="1"/>
  <c r="M88" i="15" s="1"/>
  <c r="E87" i="15" a="1"/>
  <c r="E87" i="15" s="1"/>
  <c r="L87" i="15" s="1" a="1"/>
  <c r="L87" i="15" s="1"/>
  <c r="M87" i="15" s="1" a="1"/>
  <c r="M87" i="15" s="1"/>
  <c r="E86" i="15" a="1"/>
  <c r="E86" i="15" s="1"/>
  <c r="L86" i="15" s="1" a="1"/>
  <c r="L86" i="15" s="1"/>
  <c r="M86" i="15" s="1" a="1"/>
  <c r="M86" i="15" s="1"/>
  <c r="E85" i="15" a="1"/>
  <c r="E85" i="15" s="1"/>
  <c r="L85" i="15" s="1" a="1"/>
  <c r="L85" i="15" s="1"/>
  <c r="M85" i="15" s="1" a="1"/>
  <c r="M85" i="15" s="1"/>
  <c r="E84" i="15" a="1"/>
  <c r="E84" i="15" s="1"/>
  <c r="L84" i="15" s="1" a="1"/>
  <c r="L84" i="15" s="1"/>
  <c r="M84" i="15" s="1" a="1"/>
  <c r="M84" i="15" s="1"/>
  <c r="E83" i="15" a="1"/>
  <c r="E83" i="15" s="1"/>
  <c r="L83" i="15" s="1" a="1"/>
  <c r="L83" i="15" s="1"/>
  <c r="M83" i="15" s="1" a="1"/>
  <c r="M83" i="15" s="1"/>
  <c r="E82" i="15" a="1"/>
  <c r="E82" i="15" s="1"/>
  <c r="L82" i="15" s="1" a="1"/>
  <c r="L82" i="15" s="1"/>
  <c r="M82" i="15" s="1" a="1"/>
  <c r="M82" i="15" s="1"/>
  <c r="E81" i="15" a="1"/>
  <c r="E81" i="15" s="1"/>
  <c r="L81" i="15" s="1" a="1"/>
  <c r="L81" i="15" s="1"/>
  <c r="M81" i="15" s="1" a="1"/>
  <c r="M81" i="15" s="1"/>
  <c r="E80" i="15" a="1"/>
  <c r="E80" i="15" s="1"/>
  <c r="L80" i="15" s="1" a="1"/>
  <c r="L80" i="15" s="1"/>
  <c r="M80" i="15" s="1" a="1"/>
  <c r="M80" i="15" s="1"/>
  <c r="E79" i="15" a="1"/>
  <c r="E79" i="15" s="1"/>
  <c r="L79" i="15" s="1" a="1"/>
  <c r="L79" i="15" s="1"/>
  <c r="M79" i="15" s="1" a="1"/>
  <c r="M79" i="15" s="1"/>
  <c r="E78" i="15" a="1"/>
  <c r="E78" i="15" s="1"/>
  <c r="L78" i="15" s="1" a="1"/>
  <c r="L78" i="15" s="1"/>
  <c r="M78" i="15" s="1" a="1"/>
  <c r="M78" i="15" s="1"/>
  <c r="E77" i="15" a="1"/>
  <c r="E77" i="15" s="1"/>
  <c r="L77" i="15" s="1" a="1"/>
  <c r="L77" i="15" s="1"/>
  <c r="M77" i="15" s="1" a="1"/>
  <c r="M77" i="15" s="1"/>
  <c r="E76" i="15" a="1"/>
  <c r="E76" i="15" s="1"/>
  <c r="L76" i="15" s="1" a="1"/>
  <c r="L76" i="15" s="1"/>
  <c r="M76" i="15" s="1" a="1"/>
  <c r="M76" i="15" s="1"/>
  <c r="E75" i="15" a="1"/>
  <c r="E75" i="15" s="1"/>
  <c r="L75" i="15" s="1" a="1"/>
  <c r="L75" i="15" s="1"/>
  <c r="M75" i="15" s="1" a="1"/>
  <c r="M75" i="15" s="1"/>
  <c r="E74" i="15" a="1"/>
  <c r="E74" i="15" s="1"/>
  <c r="L74" i="15" s="1" a="1"/>
  <c r="L74" i="15" s="1"/>
  <c r="M74" i="15" s="1" a="1"/>
  <c r="M74" i="15" s="1"/>
  <c r="E73" i="15" a="1"/>
  <c r="E73" i="15" s="1"/>
  <c r="L73" i="15" s="1" a="1"/>
  <c r="L73" i="15" s="1"/>
  <c r="M73" i="15" s="1" a="1"/>
  <c r="M73" i="15" s="1"/>
  <c r="E72" i="15" a="1"/>
  <c r="E72" i="15" s="1"/>
  <c r="L72" i="15" s="1" a="1"/>
  <c r="L72" i="15" s="1"/>
  <c r="M72" i="15" s="1" a="1"/>
  <c r="M72" i="15" s="1"/>
  <c r="E71" i="15" a="1"/>
  <c r="E71" i="15" s="1"/>
  <c r="L71" i="15" s="1" a="1"/>
  <c r="L71" i="15" s="1"/>
  <c r="M71" i="15" s="1" a="1"/>
  <c r="M71" i="15" s="1"/>
  <c r="E70" i="15" a="1"/>
  <c r="E70" i="15" s="1"/>
  <c r="L70" i="15" s="1" a="1"/>
  <c r="L70" i="15" s="1"/>
  <c r="M70" i="15" s="1" a="1"/>
  <c r="M70" i="15" s="1"/>
  <c r="E69" i="15" a="1"/>
  <c r="E69" i="15" s="1"/>
  <c r="L69" i="15" s="1" a="1"/>
  <c r="L69" i="15" s="1"/>
  <c r="M69" i="15" s="1" a="1"/>
  <c r="M69" i="15" s="1"/>
  <c r="E68" i="15" a="1"/>
  <c r="E68" i="15" s="1"/>
  <c r="L68" i="15" s="1" a="1"/>
  <c r="L68" i="15" s="1"/>
  <c r="M68" i="15" s="1" a="1"/>
  <c r="M68" i="15" s="1"/>
  <c r="E67" i="15" a="1"/>
  <c r="E67" i="15" s="1"/>
  <c r="L67" i="15" s="1" a="1"/>
  <c r="L67" i="15" s="1"/>
  <c r="M67" i="15" s="1" a="1"/>
  <c r="M67" i="15" s="1"/>
  <c r="E66" i="15" a="1"/>
  <c r="E66" i="15" s="1"/>
  <c r="L66" i="15" s="1" a="1"/>
  <c r="L66" i="15" s="1"/>
  <c r="M66" i="15" s="1" a="1"/>
  <c r="M66" i="15" s="1"/>
  <c r="E65" i="15" a="1"/>
  <c r="E65" i="15" s="1"/>
  <c r="L65" i="15" s="1" a="1"/>
  <c r="L65" i="15" s="1"/>
  <c r="M65" i="15" s="1" a="1"/>
  <c r="M65" i="15" s="1"/>
  <c r="E64" i="15" a="1"/>
  <c r="E64" i="15" s="1"/>
  <c r="L64" i="15" s="1" a="1"/>
  <c r="L64" i="15" s="1"/>
  <c r="M64" i="15" s="1" a="1"/>
  <c r="M64" i="15" s="1"/>
  <c r="E63" i="15" a="1"/>
  <c r="E63" i="15" s="1"/>
  <c r="L63" i="15" s="1" a="1"/>
  <c r="L63" i="15" s="1"/>
  <c r="M63" i="15" s="1" a="1"/>
  <c r="M63" i="15" s="1"/>
  <c r="E62" i="15" a="1"/>
  <c r="E62" i="15" s="1"/>
  <c r="L62" i="15" s="1" a="1"/>
  <c r="L62" i="15" s="1"/>
  <c r="M62" i="15" s="1" a="1"/>
  <c r="M62" i="15" s="1"/>
  <c r="E61" i="15" a="1"/>
  <c r="E61" i="15" s="1"/>
  <c r="L61" i="15" s="1" a="1"/>
  <c r="L61" i="15" s="1"/>
  <c r="M61" i="15" s="1" a="1"/>
  <c r="M61" i="15" s="1"/>
  <c r="E60" i="15" a="1"/>
  <c r="E60" i="15" s="1"/>
  <c r="L60" i="15" s="1" a="1"/>
  <c r="L60" i="15" s="1"/>
  <c r="M60" i="15" s="1" a="1"/>
  <c r="M60" i="15" s="1"/>
  <c r="E59" i="15" a="1"/>
  <c r="E59" i="15" s="1"/>
  <c r="L59" i="15" s="1" a="1"/>
  <c r="L59" i="15" s="1"/>
  <c r="M59" i="15" s="1" a="1"/>
  <c r="M59" i="15" s="1"/>
  <c r="E58" i="15" a="1"/>
  <c r="E58" i="15" s="1"/>
  <c r="L58" i="15" s="1" a="1"/>
  <c r="L58" i="15" s="1"/>
  <c r="M58" i="15" s="1" a="1"/>
  <c r="M58" i="15" s="1"/>
  <c r="E57" i="15" a="1"/>
  <c r="E57" i="15" s="1"/>
  <c r="L57" i="15" s="1" a="1"/>
  <c r="L57" i="15" s="1"/>
  <c r="M57" i="15" s="1" a="1"/>
  <c r="M57" i="15" s="1"/>
  <c r="E56" i="15" a="1"/>
  <c r="E56" i="15" s="1"/>
  <c r="L56" i="15" s="1" a="1"/>
  <c r="L56" i="15" s="1"/>
  <c r="M56" i="15" s="1" a="1"/>
  <c r="M56" i="15" s="1"/>
  <c r="E55" i="15" a="1"/>
  <c r="E55" i="15" s="1"/>
  <c r="L55" i="15" s="1" a="1"/>
  <c r="L55" i="15" s="1"/>
  <c r="M55" i="15" s="1" a="1"/>
  <c r="M55" i="15" s="1"/>
  <c r="E54" i="15" a="1"/>
  <c r="E54" i="15" s="1"/>
  <c r="L54" i="15" s="1" a="1"/>
  <c r="L54" i="15" s="1"/>
  <c r="M54" i="15" s="1" a="1"/>
  <c r="M54" i="15" s="1"/>
  <c r="E53" i="15" a="1"/>
  <c r="E53" i="15" s="1"/>
  <c r="L53" i="15" s="1" a="1"/>
  <c r="L53" i="15" s="1"/>
  <c r="M53" i="15" s="1" a="1"/>
  <c r="M53" i="15" s="1"/>
  <c r="E52" i="15" a="1"/>
  <c r="E52" i="15" s="1"/>
  <c r="L52" i="15" s="1" a="1"/>
  <c r="L52" i="15" s="1"/>
  <c r="M52" i="15" s="1" a="1"/>
  <c r="M52" i="15" s="1"/>
  <c r="E51" i="15" a="1"/>
  <c r="E51" i="15" s="1"/>
  <c r="L51" i="15" s="1" a="1"/>
  <c r="L51" i="15" s="1"/>
  <c r="M51" i="15" s="1" a="1"/>
  <c r="M51" i="15" s="1"/>
  <c r="E50" i="15" a="1"/>
  <c r="E50" i="15" s="1"/>
  <c r="L50" i="15" s="1" a="1"/>
  <c r="L50" i="15" s="1"/>
  <c r="M50" i="15" s="1" a="1"/>
  <c r="M50" i="15" s="1"/>
  <c r="E49" i="15" a="1"/>
  <c r="E49" i="15" s="1"/>
  <c r="L49" i="15" s="1" a="1"/>
  <c r="L49" i="15" s="1"/>
  <c r="M49" i="15" s="1" a="1"/>
  <c r="M49" i="15" s="1"/>
  <c r="E48" i="15" a="1"/>
  <c r="E48" i="15" s="1"/>
  <c r="L48" i="15" s="1" a="1"/>
  <c r="L48" i="15" s="1"/>
  <c r="M48" i="15" s="1" a="1"/>
  <c r="M48" i="15" s="1"/>
  <c r="E47" i="15" a="1"/>
  <c r="E47" i="15" s="1"/>
  <c r="L47" i="15" s="1" a="1"/>
  <c r="L47" i="15" s="1"/>
  <c r="M47" i="15" s="1" a="1"/>
  <c r="M47" i="15" s="1"/>
  <c r="E46" i="15" a="1"/>
  <c r="E46" i="15" s="1"/>
  <c r="L46" i="15" s="1" a="1"/>
  <c r="L46" i="15" s="1"/>
  <c r="M46" i="15" s="1" a="1"/>
  <c r="M46" i="15" s="1"/>
  <c r="E45" i="15" a="1"/>
  <c r="E45" i="15" s="1"/>
  <c r="L45" i="15" s="1" a="1"/>
  <c r="L45" i="15" s="1"/>
  <c r="M45" i="15" s="1" a="1"/>
  <c r="M45" i="15" s="1"/>
  <c r="E44" i="15" a="1"/>
  <c r="E44" i="15" s="1"/>
  <c r="L44" i="15" s="1" a="1"/>
  <c r="L44" i="15" s="1"/>
  <c r="M44" i="15" s="1" a="1"/>
  <c r="M44" i="15" s="1"/>
  <c r="E43" i="15" a="1"/>
  <c r="E43" i="15" s="1"/>
  <c r="L43" i="15" s="1" a="1"/>
  <c r="L43" i="15" s="1"/>
  <c r="M43" i="15" s="1" a="1"/>
  <c r="M43" i="15" s="1"/>
  <c r="E42" i="15" a="1"/>
  <c r="E42" i="15" s="1"/>
  <c r="L42" i="15" s="1" a="1"/>
  <c r="L42" i="15" s="1"/>
  <c r="M42" i="15" s="1" a="1"/>
  <c r="M42" i="15" s="1"/>
  <c r="E41" i="15" a="1"/>
  <c r="E41" i="15" s="1"/>
  <c r="L41" i="15" s="1" a="1"/>
  <c r="L41" i="15" s="1"/>
  <c r="M41" i="15" s="1" a="1"/>
  <c r="M41" i="15" s="1"/>
  <c r="E40" i="15" a="1"/>
  <c r="E40" i="15" s="1"/>
  <c r="L40" i="15" s="1" a="1"/>
  <c r="L40" i="15" s="1"/>
  <c r="M40" i="15" s="1" a="1"/>
  <c r="M40" i="15" s="1"/>
  <c r="E39" i="15" a="1"/>
  <c r="E39" i="15" s="1"/>
  <c r="L39" i="15" s="1" a="1"/>
  <c r="L39" i="15" s="1"/>
  <c r="M39" i="15" s="1" a="1"/>
  <c r="M39" i="15" s="1"/>
  <c r="E38" i="15" a="1"/>
  <c r="E38" i="15" s="1"/>
  <c r="L38" i="15" s="1" a="1"/>
  <c r="L38" i="15" s="1"/>
  <c r="M38" i="15" s="1" a="1"/>
  <c r="M38" i="15" s="1"/>
  <c r="E37" i="15" a="1"/>
  <c r="E37" i="15" s="1"/>
  <c r="L37" i="15" s="1" a="1"/>
  <c r="L37" i="15" s="1"/>
  <c r="M37" i="15" s="1" a="1"/>
  <c r="M37" i="15" s="1"/>
  <c r="E36" i="15" a="1"/>
  <c r="E36" i="15" s="1"/>
  <c r="L36" i="15" s="1" a="1"/>
  <c r="L36" i="15" s="1"/>
  <c r="M36" i="15" s="1" a="1"/>
  <c r="M36" i="15" s="1"/>
  <c r="E35" i="15" a="1"/>
  <c r="E35" i="15" s="1"/>
  <c r="L35" i="15" s="1" a="1"/>
  <c r="L35" i="15" s="1"/>
  <c r="M35" i="15" s="1" a="1"/>
  <c r="M35" i="15" s="1"/>
  <c r="E34" i="15" a="1"/>
  <c r="E34" i="15" s="1"/>
  <c r="L34" i="15" s="1" a="1"/>
  <c r="L34" i="15" s="1"/>
  <c r="M34" i="15" s="1" a="1"/>
  <c r="M34" i="15" s="1"/>
  <c r="E33" i="15" a="1"/>
  <c r="E33" i="15" s="1"/>
  <c r="L33" i="15" s="1" a="1"/>
  <c r="L33" i="15" s="1"/>
  <c r="M33" i="15" s="1" a="1"/>
  <c r="M33" i="15" s="1"/>
  <c r="E32" i="15" a="1"/>
  <c r="E32" i="15" s="1"/>
  <c r="L32" i="15" s="1" a="1"/>
  <c r="L32" i="15" s="1"/>
  <c r="M32" i="15" s="1" a="1"/>
  <c r="M32" i="15" s="1"/>
  <c r="E31" i="15" a="1"/>
  <c r="E31" i="15" s="1"/>
  <c r="L31" i="15" s="1" a="1"/>
  <c r="L31" i="15" s="1"/>
  <c r="M31" i="15" s="1" a="1"/>
  <c r="M31" i="15" s="1"/>
  <c r="E30" i="15" a="1"/>
  <c r="E30" i="15" s="1"/>
  <c r="L30" i="15" s="1" a="1"/>
  <c r="L30" i="15" s="1"/>
  <c r="M30" i="15" s="1" a="1"/>
  <c r="M30" i="15" s="1"/>
  <c r="E29" i="15" a="1"/>
  <c r="E29" i="15" s="1"/>
  <c r="L29" i="15" s="1" a="1"/>
  <c r="L29" i="15" s="1"/>
  <c r="M29" i="15" s="1" a="1"/>
  <c r="M29" i="15" s="1"/>
  <c r="E28" i="15" a="1"/>
  <c r="E28" i="15" s="1"/>
  <c r="L28" i="15" s="1" a="1"/>
  <c r="L28" i="15" s="1"/>
  <c r="M28" i="15" s="1" a="1"/>
  <c r="M28" i="15" s="1"/>
  <c r="E27" i="15" a="1"/>
  <c r="E27" i="15" s="1"/>
  <c r="L27" i="15" s="1" a="1"/>
  <c r="L27" i="15" s="1"/>
  <c r="M27" i="15" s="1" a="1"/>
  <c r="M27" i="15" s="1"/>
  <c r="E26" i="15" a="1"/>
  <c r="E26" i="15" s="1"/>
  <c r="L26" i="15" s="1" a="1"/>
  <c r="L26" i="15" s="1"/>
  <c r="M26" i="15" s="1" a="1"/>
  <c r="M26" i="15" s="1"/>
  <c r="E25" i="15" a="1"/>
  <c r="E25" i="15" s="1"/>
  <c r="L25" i="15" s="1" a="1"/>
  <c r="L25" i="15" s="1"/>
  <c r="M25" i="15" s="1" a="1"/>
  <c r="M25" i="15" s="1"/>
  <c r="E24" i="15" a="1"/>
  <c r="E24" i="15" s="1"/>
  <c r="L24" i="15" s="1" a="1"/>
  <c r="L24" i="15" s="1"/>
  <c r="M24" i="15" s="1" a="1"/>
  <c r="M24" i="15" s="1"/>
  <c r="E23" i="15" a="1"/>
  <c r="E23" i="15" s="1"/>
  <c r="L23" i="15" s="1" a="1"/>
  <c r="L23" i="15" s="1"/>
  <c r="M23" i="15" s="1" a="1"/>
  <c r="M23" i="15" s="1"/>
  <c r="E22" i="15" a="1"/>
  <c r="E22" i="15" s="1"/>
  <c r="L22" i="15" s="1" a="1"/>
  <c r="L22" i="15" s="1"/>
  <c r="M22" i="15" s="1" a="1"/>
  <c r="M22" i="15" s="1"/>
  <c r="E21" i="15" a="1"/>
  <c r="E21" i="15" s="1"/>
  <c r="L21" i="15" s="1" a="1"/>
  <c r="L21" i="15" s="1"/>
  <c r="M21" i="15" s="1" a="1"/>
  <c r="M21" i="15" s="1"/>
  <c r="E20" i="15" a="1"/>
  <c r="E20" i="15" s="1"/>
  <c r="L20" i="15" s="1" a="1"/>
  <c r="L20" i="15" s="1"/>
  <c r="M20" i="15" s="1" a="1"/>
  <c r="M20" i="15" s="1"/>
  <c r="E19" i="15" a="1"/>
  <c r="E19" i="15" s="1"/>
  <c r="L19" i="15" s="1" a="1"/>
  <c r="L19" i="15" s="1"/>
  <c r="M19" i="15" s="1" a="1"/>
  <c r="M19" i="15" s="1"/>
  <c r="E18" i="15" a="1"/>
  <c r="E18" i="15" s="1"/>
  <c r="L18" i="15" s="1" a="1"/>
  <c r="L18" i="15" s="1"/>
  <c r="M18" i="15" s="1" a="1"/>
  <c r="M18" i="15" s="1"/>
  <c r="E17" i="15" a="1"/>
  <c r="E17" i="15" s="1"/>
  <c r="L17" i="15" s="1" a="1"/>
  <c r="L17" i="15" s="1"/>
  <c r="M17" i="15" s="1" a="1"/>
  <c r="M17" i="15" s="1"/>
  <c r="E16" i="15" a="1"/>
  <c r="E16" i="15" s="1"/>
  <c r="L16" i="15" s="1" a="1"/>
  <c r="L16" i="15" s="1"/>
  <c r="M16" i="15" s="1" a="1"/>
  <c r="M16" i="15" s="1"/>
  <c r="E14" i="15" a="1"/>
  <c r="E14" i="15" s="1"/>
  <c r="L14" i="15" s="1" a="1"/>
  <c r="L14" i="15" s="1"/>
  <c r="M14" i="15" s="1" a="1"/>
  <c r="M14" i="15" s="1"/>
  <c r="E13" i="15" a="1"/>
  <c r="E13" i="15" s="1"/>
  <c r="L13" i="15" s="1" a="1"/>
  <c r="L13" i="15" s="1"/>
  <c r="M13" i="15" s="1" a="1"/>
  <c r="M13" i="15" s="1"/>
  <c r="E12" i="15" a="1"/>
  <c r="E12" i="15" s="1"/>
  <c r="L12" i="15" s="1" a="1"/>
  <c r="L12" i="15" s="1"/>
  <c r="M12" i="15" s="1" a="1"/>
  <c r="M12" i="15" s="1"/>
  <c r="L11" i="15" a="1"/>
  <c r="L11" i="15" s="1"/>
  <c r="M11" i="15" s="1" a="1"/>
  <c r="M11" i="15" s="1"/>
  <c r="G4" i="5" a="1"/>
  <c r="G4" i="5" s="1"/>
  <c r="C6" i="15"/>
  <c r="B22" i="15" s="1"/>
  <c r="I4" i="5" a="1"/>
  <c r="I4" i="5" s="1"/>
  <c r="C6" i="13"/>
  <c r="B52" i="13" s="1"/>
  <c r="B207" i="13" l="1"/>
  <c r="B133" i="13"/>
  <c r="B129" i="13"/>
  <c r="B296" i="13"/>
  <c r="B290" i="13"/>
  <c r="B273" i="13"/>
  <c r="B263" i="13"/>
  <c r="B260" i="13"/>
  <c r="B253" i="13"/>
  <c r="B241" i="13"/>
  <c r="B218" i="13"/>
  <c r="B215" i="13"/>
  <c r="B209" i="13"/>
  <c r="B201" i="13"/>
  <c r="B198" i="13"/>
  <c r="B188" i="13"/>
  <c r="B174" i="13"/>
  <c r="B165" i="13"/>
  <c r="B159" i="13"/>
  <c r="B150" i="13"/>
  <c r="B145" i="13"/>
  <c r="B131" i="13"/>
  <c r="B125" i="13"/>
  <c r="B121" i="13"/>
  <c r="B114" i="13"/>
  <c r="B109" i="13"/>
  <c r="B104" i="13"/>
  <c r="B162" i="13"/>
  <c r="B112" i="13"/>
  <c r="B298" i="13"/>
  <c r="B293" i="13"/>
  <c r="B283" i="13"/>
  <c r="B281" i="13"/>
  <c r="B271" i="13"/>
  <c r="B268" i="13"/>
  <c r="B249" i="13"/>
  <c r="B239" i="13"/>
  <c r="B236" i="13"/>
  <c r="B234" i="13"/>
  <c r="B229" i="13"/>
  <c r="B221" i="13"/>
  <c r="B206" i="13"/>
  <c r="B203" i="13"/>
  <c r="B194" i="13"/>
  <c r="B191" i="13"/>
  <c r="B182" i="13"/>
  <c r="B177" i="13"/>
  <c r="B171" i="13"/>
  <c r="B153" i="13"/>
  <c r="B147" i="13"/>
  <c r="B141" i="13"/>
  <c r="B136" i="13"/>
  <c r="B123" i="13"/>
  <c r="B116" i="13"/>
  <c r="B111" i="13"/>
  <c r="B106" i="13"/>
  <c r="B265" i="13"/>
  <c r="B230" i="13"/>
  <c r="B195" i="13"/>
  <c r="B192" i="13"/>
  <c r="B286" i="13"/>
  <c r="B279" i="13"/>
  <c r="B276" i="13"/>
  <c r="B259" i="13"/>
  <c r="B257" i="13"/>
  <c r="B247" i="13"/>
  <c r="B244" i="13"/>
  <c r="B232" i="13"/>
  <c r="B226" i="13"/>
  <c r="B224" i="13"/>
  <c r="B214" i="13"/>
  <c r="B211" i="13"/>
  <c r="B197" i="13"/>
  <c r="B185" i="13"/>
  <c r="B179" i="13"/>
  <c r="B173" i="13"/>
  <c r="B168" i="13"/>
  <c r="B164" i="13"/>
  <c r="B158" i="13"/>
  <c r="B155" i="13"/>
  <c r="B149" i="13"/>
  <c r="B138" i="13"/>
  <c r="B128" i="13"/>
  <c r="B103" i="13"/>
  <c r="B284" i="13"/>
  <c r="B277" i="13"/>
  <c r="B118" i="13"/>
  <c r="B297" i="13"/>
  <c r="B288" i="13"/>
  <c r="B282" i="13"/>
  <c r="B267" i="13"/>
  <c r="B262" i="13"/>
  <c r="B255" i="13"/>
  <c r="B252" i="13"/>
  <c r="B220" i="13"/>
  <c r="B217" i="13"/>
  <c r="B205" i="13"/>
  <c r="B190" i="13"/>
  <c r="B181" i="13"/>
  <c r="B170" i="13"/>
  <c r="B161" i="13"/>
  <c r="B144" i="13"/>
  <c r="B135" i="13"/>
  <c r="B130" i="13"/>
  <c r="B120" i="13"/>
  <c r="B110" i="13"/>
  <c r="B108" i="13"/>
  <c r="B299" i="13"/>
  <c r="B294" i="13"/>
  <c r="B287" i="13"/>
  <c r="B256" i="13"/>
  <c r="B222" i="13"/>
  <c r="B183" i="13"/>
  <c r="B295" i="13"/>
  <c r="B292" i="13"/>
  <c r="B285" i="13"/>
  <c r="B275" i="13"/>
  <c r="B270" i="13"/>
  <c r="B264" i="13"/>
  <c r="B258" i="13"/>
  <c r="B243" i="13"/>
  <c r="B238" i="13"/>
  <c r="B228" i="13"/>
  <c r="B213" i="13"/>
  <c r="B210" i="13"/>
  <c r="B208" i="13"/>
  <c r="B200" i="13"/>
  <c r="B196" i="13"/>
  <c r="B193" i="13"/>
  <c r="B187" i="13"/>
  <c r="B176" i="13"/>
  <c r="B167" i="13"/>
  <c r="B157" i="13"/>
  <c r="B152" i="13"/>
  <c r="B146" i="13"/>
  <c r="B140" i="13"/>
  <c r="B132" i="13"/>
  <c r="B127" i="13"/>
  <c r="B122" i="13"/>
  <c r="B117" i="13"/>
  <c r="B113" i="13"/>
  <c r="B102" i="13"/>
  <c r="B250" i="13"/>
  <c r="B245" i="13"/>
  <c r="B169" i="13"/>
  <c r="B142" i="13"/>
  <c r="B139" i="13"/>
  <c r="B300" i="13"/>
  <c r="B278" i="13"/>
  <c r="B272" i="13"/>
  <c r="B266" i="13"/>
  <c r="B261" i="13"/>
  <c r="B251" i="13"/>
  <c r="B246" i="13"/>
  <c r="B240" i="13"/>
  <c r="B231" i="13"/>
  <c r="B223" i="13"/>
  <c r="B202" i="13"/>
  <c r="B184" i="13"/>
  <c r="B178" i="13"/>
  <c r="B172" i="13"/>
  <c r="B163" i="13"/>
  <c r="B154" i="13"/>
  <c r="B148" i="13"/>
  <c r="B143" i="13"/>
  <c r="B134" i="13"/>
  <c r="B124" i="13"/>
  <c r="B119" i="13"/>
  <c r="B115" i="13"/>
  <c r="B105" i="13"/>
  <c r="B291" i="13"/>
  <c r="B289" i="13"/>
  <c r="B280" i="13"/>
  <c r="B274" i="13"/>
  <c r="B269" i="13"/>
  <c r="B254" i="13"/>
  <c r="B248" i="13"/>
  <c r="B242" i="13"/>
  <c r="B237" i="13"/>
  <c r="B235" i="13"/>
  <c r="B233" i="13"/>
  <c r="B227" i="13"/>
  <c r="B225" i="13"/>
  <c r="B219" i="13"/>
  <c r="B216" i="13"/>
  <c r="B212" i="13"/>
  <c r="B204" i="13"/>
  <c r="B199" i="13"/>
  <c r="B189" i="13"/>
  <c r="B186" i="13"/>
  <c r="B180" i="13"/>
  <c r="B175" i="13"/>
  <c r="B166" i="13"/>
  <c r="B160" i="13"/>
  <c r="B156" i="13"/>
  <c r="B151" i="13"/>
  <c r="B137" i="13"/>
  <c r="B126" i="13"/>
  <c r="B107" i="13"/>
  <c r="B101" i="13"/>
  <c r="B92" i="13"/>
  <c r="B54" i="15"/>
  <c r="B53" i="15"/>
  <c r="B21" i="15"/>
  <c r="B70" i="15"/>
  <c r="B69" i="15"/>
  <c r="B38" i="15"/>
  <c r="B37" i="15"/>
  <c r="B40" i="15"/>
  <c r="B25" i="15"/>
  <c r="B41" i="15"/>
  <c r="B57" i="15"/>
  <c r="B73" i="15"/>
  <c r="B89" i="15"/>
  <c r="B14" i="15"/>
  <c r="B67" i="15"/>
  <c r="B84" i="15"/>
  <c r="B10" i="15"/>
  <c r="B26" i="15"/>
  <c r="B42" i="15"/>
  <c r="B58" i="15"/>
  <c r="B74" i="15"/>
  <c r="B90" i="15"/>
  <c r="B30" i="15"/>
  <c r="B62" i="15"/>
  <c r="B78" i="15"/>
  <c r="B19" i="15"/>
  <c r="B11" i="15"/>
  <c r="B27" i="15"/>
  <c r="B43" i="15"/>
  <c r="B59" i="15"/>
  <c r="B75" i="15"/>
  <c r="B91" i="15"/>
  <c r="B12" i="15"/>
  <c r="B28" i="15"/>
  <c r="B44" i="15"/>
  <c r="B60" i="15"/>
  <c r="B76" i="15"/>
  <c r="B92" i="15"/>
  <c r="B68" i="15"/>
  <c r="B13" i="15"/>
  <c r="B29" i="15"/>
  <c r="B45" i="15"/>
  <c r="B61" i="15"/>
  <c r="B77" i="15"/>
  <c r="B93" i="15"/>
  <c r="B46" i="15"/>
  <c r="B94" i="15"/>
  <c r="B83" i="15"/>
  <c r="B36" i="15"/>
  <c r="B100" i="15"/>
  <c r="B15" i="15"/>
  <c r="B31" i="15"/>
  <c r="B47" i="15"/>
  <c r="B63" i="15"/>
  <c r="B79" i="15"/>
  <c r="B95" i="15"/>
  <c r="B16" i="15"/>
  <c r="B32" i="15"/>
  <c r="B48" i="15"/>
  <c r="B64" i="15"/>
  <c r="B80" i="15"/>
  <c r="B96" i="15"/>
  <c r="B18" i="15"/>
  <c r="B34" i="15"/>
  <c r="B50" i="15"/>
  <c r="B66" i="15"/>
  <c r="B82" i="15"/>
  <c r="B98" i="15"/>
  <c r="B35" i="15"/>
  <c r="B51" i="15"/>
  <c r="B99" i="15"/>
  <c r="B17" i="15"/>
  <c r="B33" i="15"/>
  <c r="B49" i="15"/>
  <c r="B65" i="15"/>
  <c r="B81" i="15"/>
  <c r="B97" i="15"/>
  <c r="B52" i="15"/>
  <c r="B23" i="15"/>
  <c r="B39" i="15"/>
  <c r="B55" i="15"/>
  <c r="B71" i="15"/>
  <c r="B87" i="15"/>
  <c r="B24" i="15"/>
  <c r="B56" i="15"/>
  <c r="B72" i="15"/>
  <c r="B88" i="15"/>
  <c r="B20" i="15"/>
  <c r="B86" i="15"/>
  <c r="B85" i="15"/>
  <c r="B98" i="13"/>
  <c r="B34" i="13"/>
  <c r="B18" i="13"/>
  <c r="B47" i="13"/>
  <c r="B63" i="13"/>
  <c r="B57" i="13"/>
  <c r="B16" i="13"/>
  <c r="B77" i="13"/>
  <c r="B71" i="13"/>
  <c r="B54" i="13"/>
  <c r="B46" i="13"/>
  <c r="B33" i="13"/>
  <c r="B32" i="13"/>
  <c r="B31" i="13"/>
  <c r="B13" i="13"/>
  <c r="B15" i="13"/>
  <c r="B97" i="13"/>
  <c r="B62" i="13"/>
  <c r="B30" i="13"/>
  <c r="B56" i="13"/>
  <c r="B29" i="13"/>
  <c r="B73" i="13"/>
  <c r="B67" i="13"/>
  <c r="B61" i="13"/>
  <c r="B44" i="13"/>
  <c r="B55" i="13"/>
  <c r="B84" i="13"/>
  <c r="B48" i="13"/>
  <c r="B88" i="13"/>
  <c r="B82" i="13"/>
  <c r="B76" i="13"/>
  <c r="B70" i="13"/>
  <c r="B53" i="13"/>
  <c r="B17" i="13"/>
  <c r="B86" i="13"/>
  <c r="B10" i="13"/>
  <c r="B80" i="13"/>
  <c r="B74" i="13"/>
  <c r="B68" i="13"/>
  <c r="B51" i="13"/>
  <c r="B45" i="13"/>
  <c r="B91" i="13"/>
  <c r="B14" i="13"/>
  <c r="B85" i="13"/>
  <c r="B79" i="13"/>
  <c r="B50" i="13"/>
  <c r="B28" i="13"/>
  <c r="B12" i="13"/>
  <c r="B96" i="13"/>
  <c r="B90" i="13"/>
  <c r="B43" i="13"/>
  <c r="B27" i="13"/>
  <c r="B11" i="13"/>
  <c r="B78" i="13"/>
  <c r="B72" i="13"/>
  <c r="B42" i="13"/>
  <c r="B26" i="13"/>
  <c r="B66" i="13"/>
  <c r="B60" i="13"/>
  <c r="B49" i="13"/>
  <c r="B41" i="13"/>
  <c r="B25" i="13"/>
  <c r="B95" i="13"/>
  <c r="B89" i="13"/>
  <c r="B40" i="13"/>
  <c r="B24" i="13"/>
  <c r="B100" i="13"/>
  <c r="B83" i="13"/>
  <c r="B39" i="13"/>
  <c r="B23" i="13"/>
  <c r="B94" i="13"/>
  <c r="B65" i="13"/>
  <c r="B59" i="13"/>
  <c r="B38" i="13"/>
  <c r="B22" i="13"/>
  <c r="B37" i="13"/>
  <c r="B21" i="13"/>
  <c r="B99" i="13"/>
  <c r="B93" i="13"/>
  <c r="B36" i="13"/>
  <c r="B20" i="13"/>
  <c r="B87" i="13"/>
  <c r="B64" i="13"/>
  <c r="B58" i="13"/>
  <c r="B35" i="13"/>
  <c r="B19" i="13"/>
  <c r="B81" i="13"/>
  <c r="B75" i="13"/>
  <c r="B69"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<sst xmlns="http://schemas.openxmlformats.org/spreadsheetml/2006/main" count="3148" uniqueCount="701">
  <si>
    <t>Konsultation zu Fortentwicklung Redispatch 2.0</t>
  </si>
  <si>
    <t>Formblatt für Übermittlung von Stellungnahmen</t>
  </si>
  <si>
    <t>Unternehmen / Verband / Behörde / Sonstige:</t>
  </si>
  <si>
    <t>Marktrolle:</t>
  </si>
  <si>
    <t>bitte auswählen</t>
  </si>
  <si>
    <t>Kontaktdaten</t>
  </si>
  <si>
    <t>Nachname:</t>
  </si>
  <si>
    <t>Vorname:</t>
  </si>
  <si>
    <t>E-Mail:</t>
  </si>
  <si>
    <t>Telefon:</t>
  </si>
  <si>
    <t xml:space="preserve">                                                                       Weiter auf dem nächsten Tabellenblatt &gt;&gt;</t>
  </si>
  <si>
    <r>
      <t xml:space="preserve">Abgabe Stellungnahme zum </t>
    </r>
    <r>
      <rPr>
        <b/>
        <u/>
        <sz val="16"/>
        <color theme="4" tint="-0.249977111117893"/>
        <rFont val="Aptos Narrow"/>
        <family val="2"/>
        <scheme val="minor"/>
      </rPr>
      <t>Rahmendokument</t>
    </r>
  </si>
  <si>
    <t>*Pflichtfeld</t>
  </si>
  <si>
    <t>ID</t>
  </si>
  <si>
    <t>Bezugs-
dokument*</t>
  </si>
  <si>
    <t>Kapitelnummer*</t>
  </si>
  <si>
    <t>Kapiteltitel</t>
  </si>
  <si>
    <t>Bezugsebene*</t>
  </si>
  <si>
    <t>Konkreter Änderungsvorschlag*</t>
  </si>
  <si>
    <t>Anmerkung / Begründung*</t>
  </si>
  <si>
    <t>Anmerkungsart*</t>
  </si>
  <si>
    <t>Vollständigkeit</t>
  </si>
  <si>
    <t>Fehlende Felder / Hinweis</t>
  </si>
  <si>
    <t>Prozessdokument</t>
  </si>
  <si>
    <t>3.2.1</t>
  </si>
  <si>
    <t>2.4</t>
  </si>
  <si>
    <t>2.2</t>
  </si>
  <si>
    <r>
      <t xml:space="preserve">Abgabe Stellungnahme zum </t>
    </r>
    <r>
      <rPr>
        <b/>
        <u/>
        <sz val="16"/>
        <color theme="4" tint="-0.249977111117893"/>
        <rFont val="Aptos Narrow"/>
        <family val="2"/>
        <scheme val="minor"/>
      </rPr>
      <t>Prozessdokument</t>
    </r>
  </si>
  <si>
    <t>Zeilenbereich*</t>
  </si>
  <si>
    <t>7.1.3</t>
  </si>
  <si>
    <t>3.1.1</t>
  </si>
  <si>
    <t>Rahmendokument</t>
  </si>
  <si>
    <t>Dropdown Prozessdokument</t>
  </si>
  <si>
    <t>Dropdown Rahmendokument</t>
  </si>
  <si>
    <t>Dropdown Zeilenbereich</t>
  </si>
  <si>
    <t>Kapitelnr.</t>
  </si>
  <si>
    <t>Zeile (Auswahl)</t>
  </si>
  <si>
    <t>Einleitung</t>
  </si>
  <si>
    <t>Definitionen und Abkürzungen</t>
  </si>
  <si>
    <t>2.1</t>
  </si>
  <si>
    <t>Rollen und Ausprägungsart</t>
  </si>
  <si>
    <t>Objekte und Gebiete</t>
  </si>
  <si>
    <t>2.3</t>
  </si>
  <si>
    <t>2.2.1</t>
  </si>
  <si>
    <t>Neue Bildungsregel SR gemäß Kap. 6.1.5 BilAReM</t>
  </si>
  <si>
    <t>Weitere Bezeichnungen und Definitionen</t>
  </si>
  <si>
    <t>2.2.1.1</t>
  </si>
  <si>
    <t>Begründung SR</t>
  </si>
  <si>
    <t>2.5</t>
  </si>
  <si>
    <t>Anforderungen an die Marktteilnehmer</t>
  </si>
  <si>
    <t>Ergänzende Hinweise zu Steuergruppen</t>
  </si>
  <si>
    <t>3</t>
  </si>
  <si>
    <t>Basisdatenaustausche</t>
  </si>
  <si>
    <t>2.2.2</t>
  </si>
  <si>
    <t>Ergänzende Hinweise zu Cluster-Ressourcen</t>
  </si>
  <si>
    <t>3.1</t>
  </si>
  <si>
    <t>Stammdaten</t>
  </si>
  <si>
    <t>Use-Case: Stammdatenmeldung vom ANB ausgehend</t>
  </si>
  <si>
    <t>Liste der Synonyme</t>
  </si>
  <si>
    <t>3.1.2</t>
  </si>
  <si>
    <t>Basisdatenaustausch</t>
  </si>
  <si>
    <t>3.1.3</t>
  </si>
  <si>
    <t>3.1.4</t>
  </si>
  <si>
    <t>Use-Case: Stammdatenmeldung von cNB ausgehend an betrNB für eine CR</t>
  </si>
  <si>
    <t>Grundlegende Regelungen</t>
  </si>
  <si>
    <t>3.1.5</t>
  </si>
  <si>
    <t>Use-Case: Stammdatenmeldung vom ANB ausgehend an betrNB für eine SG</t>
  </si>
  <si>
    <t>3.1.1.1</t>
  </si>
  <si>
    <t>Verantwortlichkeiten / Berechtigungen</t>
  </si>
  <si>
    <t>3.1.6</t>
  </si>
  <si>
    <t>Use-Case: Bestellung zur Stammdatenänderung vom EIV ausgehend</t>
  </si>
  <si>
    <t>3.1.1.2</t>
  </si>
  <si>
    <t>Umfang der Stammdatennachricht</t>
  </si>
  <si>
    <t>3.1.7</t>
  </si>
  <si>
    <t>Use-Case: Bestellung zur Stammdatenänderung vom BTR ausgehend</t>
  </si>
  <si>
    <t>3.1.1.3</t>
  </si>
  <si>
    <t>Änderungszeitpunkte der Stammdatenwerte</t>
  </si>
  <si>
    <t>3.1.8</t>
  </si>
  <si>
    <t>Use-Case: Stammdatenclearing vom EIV ausgehend</t>
  </si>
  <si>
    <t>Grundzuständiger EIV im Stammdatenprozess</t>
  </si>
  <si>
    <t>3.1.9</t>
  </si>
  <si>
    <t>Use-Case: Stammdatenclearing vom BTR ausgehend</t>
  </si>
  <si>
    <t>Stammdaten für SR oder für die einzelnen enthaltenen TR</t>
  </si>
  <si>
    <t>3.1.10</t>
  </si>
  <si>
    <t>Use-Case: Stammdatenclearing vom betrNB ausgehend</t>
  </si>
  <si>
    <t>3.1.3.1</t>
  </si>
  <si>
    <t>3.1.11</t>
  </si>
  <si>
    <t>Use-Case: Stammdatenabfrage des EIV</t>
  </si>
  <si>
    <t>Stammdaten für SG</t>
  </si>
  <si>
    <t>3.1.12</t>
  </si>
  <si>
    <t>Use-Case: Stammdatenabfrage des BTR</t>
  </si>
  <si>
    <t>Stammdaten für CR</t>
  </si>
  <si>
    <t>3.1.13</t>
  </si>
  <si>
    <t>Use-Case: Stammdatenabfrage des betrNB</t>
  </si>
  <si>
    <t>3.2</t>
  </si>
  <si>
    <t>Planungsdaten</t>
  </si>
  <si>
    <t>3.1.14</t>
  </si>
  <si>
    <t>Use-Case: Existenzende einer SR</t>
  </si>
  <si>
    <t>Regeln für die Erstellung der Planungsdaten</t>
  </si>
  <si>
    <t>3.1.15</t>
  </si>
  <si>
    <t>3.2.1.1</t>
  </si>
  <si>
    <t>Abhängigkeiten der einzelnen Planungsdaten zueinander</t>
  </si>
  <si>
    <t>3.1.16</t>
  </si>
  <si>
    <t>Use-Case: Existenzende einer CR</t>
  </si>
  <si>
    <t>3.2.1.2</t>
  </si>
  <si>
    <t>Anpassungen der Planungsdaten aufgrund einer RD-Maßnahme</t>
  </si>
  <si>
    <t>3.1.17</t>
  </si>
  <si>
    <t>Use-Case: Existenzende einer SG</t>
  </si>
  <si>
    <t>3.2.1.3</t>
  </si>
  <si>
    <t>Aktualisierung der Planungsdaten bei vorliegenden und unveränderten RD-Maßnahmen</t>
  </si>
  <si>
    <t>3.1.18</t>
  </si>
  <si>
    <t>Use-Case: Anmeldung als EIV</t>
  </si>
  <si>
    <t>3.2.2</t>
  </si>
  <si>
    <t>Planungsdatenlieferung für SR im Planwertmodell durch den EIV</t>
  </si>
  <si>
    <t>3.1.19</t>
  </si>
  <si>
    <t>Use-Case: Abmeldung als EIV</t>
  </si>
  <si>
    <t>3.2.3</t>
  </si>
  <si>
    <t>Planungsdatenlieferung für SR im Prognosemodell</t>
  </si>
  <si>
    <t>3.1.20</t>
  </si>
  <si>
    <t>Use-Case: Zuordnung des grundzuständigen EIV durch den ANB</t>
  </si>
  <si>
    <t>3.2.3.1</t>
  </si>
  <si>
    <t>Planungsdatenlieferung für SR im Prognosemodell durch den EIV</t>
  </si>
  <si>
    <t>3.1.21</t>
  </si>
  <si>
    <t>Use-Case: Abmeldung des EIV durch den ANB</t>
  </si>
  <si>
    <t>3.2.3.2</t>
  </si>
  <si>
    <t>Planungsdatenlieferung für SR im Prognosemodell durch den NB</t>
  </si>
  <si>
    <t>Use-Case: Anmeldung als BTR</t>
  </si>
  <si>
    <t>3.2.4</t>
  </si>
  <si>
    <t>Planungsdatenlieferung für SG durch den NB</t>
  </si>
  <si>
    <t>Use-Case: Abmeldung als BTR</t>
  </si>
  <si>
    <t>3.2.5</t>
  </si>
  <si>
    <t>Planungsdatenlieferung für CR durch den NB</t>
  </si>
  <si>
    <t>3.2.6</t>
  </si>
  <si>
    <t>Geplante und angeforderte/bestätigte Redispatch-Maßnahmen (GRM und ARM)</t>
  </si>
  <si>
    <t>3.3</t>
  </si>
  <si>
    <t>Nichtbeanspruchbarkeiten</t>
  </si>
  <si>
    <t>3.4</t>
  </si>
  <si>
    <t>Selbstversorgung</t>
  </si>
  <si>
    <t>3.5</t>
  </si>
  <si>
    <t>Marktbedingte Anpassungen</t>
  </si>
  <si>
    <t>Use-Case: Übermittlung von Planungsdaten für SG</t>
  </si>
  <si>
    <t>3.6</t>
  </si>
  <si>
    <t>Flexibilitätsbeschränkungen</t>
  </si>
  <si>
    <t>Use-Case: Übermittlung von Planungsdaten für CR</t>
  </si>
  <si>
    <t>3.7</t>
  </si>
  <si>
    <t>Sensitivitäten</t>
  </si>
  <si>
    <t>3.8</t>
  </si>
  <si>
    <t>Kostenblätter</t>
  </si>
  <si>
    <t>3.9</t>
  </si>
  <si>
    <t>Echtzeitdaten</t>
  </si>
  <si>
    <t>3.3.1</t>
  </si>
  <si>
    <t>Use-Case: Übermittlung von Nichtbeanspruchbarkeiten an NB</t>
  </si>
  <si>
    <t>3.10</t>
  </si>
  <si>
    <t>Beschaffungsvorbehalt</t>
  </si>
  <si>
    <t>3.11</t>
  </si>
  <si>
    <t>Übermittlung von meteorologischen Daten</t>
  </si>
  <si>
    <t>Use-Case: Übermittlung marktbedingte Anpassung im Prognosemodell</t>
  </si>
  <si>
    <t>3.12</t>
  </si>
  <si>
    <t>Übersicht des Datenaustauschs inkl. Verantwortlichkeiten</t>
  </si>
  <si>
    <t>3.5.1</t>
  </si>
  <si>
    <t>3.13</t>
  </si>
  <si>
    <t>Nicht durch die Marktkommunikationsprozesse abgedeckter Informationsastausch</t>
  </si>
  <si>
    <t>Use-Case: Übermittlung Flex-Beschränkung</t>
  </si>
  <si>
    <t>4</t>
  </si>
  <si>
    <t>Abrufe</t>
  </si>
  <si>
    <t>3.6.1</t>
  </si>
  <si>
    <t>4.1</t>
  </si>
  <si>
    <t>Use-Case: Übermittlung von Sensitivitäten zu Planungsdaten für SR</t>
  </si>
  <si>
    <t>4.1.1</t>
  </si>
  <si>
    <t>Anforderungen von Abrufobjekten SR, SG und CR</t>
  </si>
  <si>
    <t>Use-Case: Übermittlung von Sensitivitäten zu Planungsdaten für SG</t>
  </si>
  <si>
    <t>4.1.2</t>
  </si>
  <si>
    <t>Aktivierung und Rückmeldung</t>
  </si>
  <si>
    <t>Use-Case: Übermittlung von Sensitivitäten zu Planungsdaten für CR</t>
  </si>
  <si>
    <t>4.1.3</t>
  </si>
  <si>
    <t>Information zum aggregierten bilanziellen Ausgleich im Planwertmodell</t>
  </si>
  <si>
    <t>4.1.4</t>
  </si>
  <si>
    <t>Anforderungs- und Anweisungszeitpunkt</t>
  </si>
  <si>
    <t>4.1.5</t>
  </si>
  <si>
    <t>Information über Abruf</t>
  </si>
  <si>
    <t>4.1.6</t>
  </si>
  <si>
    <t>Umgang mit mehreren anfNB</t>
  </si>
  <si>
    <t>4.1.7</t>
  </si>
  <si>
    <t>Abruf einer SR in der ÜNB-Vermarktung</t>
  </si>
  <si>
    <t>Use-Case: Übermittlung von meteorologischen Daten (Ex-post-Daten) vom BTR an ANB</t>
  </si>
  <si>
    <t>4.2</t>
  </si>
  <si>
    <t>Abrufarten zwischen NB und EIV</t>
  </si>
  <si>
    <t>4.2.1</t>
  </si>
  <si>
    <t>Aufforderungsfall</t>
  </si>
  <si>
    <t>4.2.2</t>
  </si>
  <si>
    <t>Duldungsfall</t>
  </si>
  <si>
    <t>4.2.3</t>
  </si>
  <si>
    <t>4.2.4</t>
  </si>
  <si>
    <t>Abrufe außerhalb des RDV („Sonderredispatch“)</t>
  </si>
  <si>
    <t>4.3</t>
  </si>
  <si>
    <t>5</t>
  </si>
  <si>
    <t>Bilanzierung</t>
  </si>
  <si>
    <t>5.1</t>
  </si>
  <si>
    <t>Bilanzierungsmodelle</t>
  </si>
  <si>
    <t>Use-Case: Aktualisierung der Abrufrückmeldung für den Abruf einer SR im Prognosemodell</t>
  </si>
  <si>
    <t>5.1.1</t>
  </si>
  <si>
    <t>Planwertmodell</t>
  </si>
  <si>
    <t>Use-Case: Aktualisierung der Abrufrückmeldung für den Abruf einer SR im Planwertmodell</t>
  </si>
  <si>
    <t>5.1.1.1</t>
  </si>
  <si>
    <t>Anwendungsbereich</t>
  </si>
  <si>
    <t>4.1.8</t>
  </si>
  <si>
    <t>5.1.1.2</t>
  </si>
  <si>
    <t>Höhe und Durchführung des bilanziellen Ausgleichs</t>
  </si>
  <si>
    <t>4.1.9</t>
  </si>
  <si>
    <t>Use-Case: Aktualisierung der Abrufrückmeldung für den Abruf einer CR im Prognosemodell</t>
  </si>
  <si>
    <t>5.1.1.3</t>
  </si>
  <si>
    <t>Auswirkung auf den finanziellen Ausgleich</t>
  </si>
  <si>
    <t>4.1.10</t>
  </si>
  <si>
    <t>Use-Case: Aktualisierung der Abrufrückmeldung für den Abruf einer CR im Planwertmodell</t>
  </si>
  <si>
    <t>5.1.2</t>
  </si>
  <si>
    <t>Prognosemodell</t>
  </si>
  <si>
    <t>5.2</t>
  </si>
  <si>
    <t>Überführung ins Planwertmodell</t>
  </si>
  <si>
    <t>5.2.1</t>
  </si>
  <si>
    <t>Auswahl von SR</t>
  </si>
  <si>
    <t>5.2.2</t>
  </si>
  <si>
    <t>Zuordnungsverfahren</t>
  </si>
  <si>
    <t>Use-Case: Aktualisierung der Abrufrückmeldung für den Abruf einer SR im Aufforderungsfall im Planwertmodell</t>
  </si>
  <si>
    <t>5.2.3</t>
  </si>
  <si>
    <t>Konkretisierungen zur Überführung ins Planwertmodell</t>
  </si>
  <si>
    <t>6</t>
  </si>
  <si>
    <t>Ausfallarbeit und Abrechnung</t>
  </si>
  <si>
    <t>4.3.1</t>
  </si>
  <si>
    <t>6.1</t>
  </si>
  <si>
    <t>Ausfallarbeit</t>
  </si>
  <si>
    <t>4.3.2</t>
  </si>
  <si>
    <t>6.1.1</t>
  </si>
  <si>
    <t>Bestimmung des Werts der Leistungslimitierung</t>
  </si>
  <si>
    <t>4.3.3</t>
  </si>
  <si>
    <t>Use-Case: Aktualisierung der Abrufrückmeldung für den Abruf einer SR im Aufforderungsfall im Prognosemodell</t>
  </si>
  <si>
    <t>6.1.2</t>
  </si>
  <si>
    <t>Bestimmung der Ausfallarbeit bei Anlagen mit fluktuierender Erzeugung</t>
  </si>
  <si>
    <t>6.1.2.1</t>
  </si>
  <si>
    <t>Abrechnungsvarianten bei Anlagen mit fluktuierender Erzeugung</t>
  </si>
  <si>
    <t>6.1.2.2</t>
  </si>
  <si>
    <t>Windenergieanlagen an Land und Windenergieanlagen auf See</t>
  </si>
  <si>
    <t>6.1.2.3</t>
  </si>
  <si>
    <t>Windenergieanlagen auf See</t>
  </si>
  <si>
    <t>6.1.2.4</t>
  </si>
  <si>
    <t>Solaranlagen</t>
  </si>
  <si>
    <t>6.1.3</t>
  </si>
  <si>
    <t>Bestimmung der Ausfallarbeit bei Anlagen mit nicht-fluktuierender Erzeugung</t>
  </si>
  <si>
    <t>6.1.3.1</t>
  </si>
  <si>
    <t>Spitzabrechnung</t>
  </si>
  <si>
    <t>6.1.3.2</t>
  </si>
  <si>
    <t>Pauschalabrechnung</t>
  </si>
  <si>
    <t>5.3</t>
  </si>
  <si>
    <t>BiIanzieller Ausgleich</t>
  </si>
  <si>
    <t>6.1.4</t>
  </si>
  <si>
    <t>Überbauung von Anschlüssen an das Elektrizitätsversorgungsnetz</t>
  </si>
  <si>
    <t>5.3.1</t>
  </si>
  <si>
    <t>Use-Case: Bilanzieller Ausgleich im Planwertmodell zwischen BKV des anwNB und BKV des betroffenen BK</t>
  </si>
  <si>
    <t>6.1.5</t>
  </si>
  <si>
    <t>Festlegung von Clearinggrenzen und -gründen für die Ausfallarbeitsabstimmung zwischen VNB-BTR bzw. ÜNB-BTR</t>
  </si>
  <si>
    <t>5.3.2</t>
  </si>
  <si>
    <t>Use-Case: Bilanzieller Ausgleich im Planwertmodell zwischen anfNB und anwNB</t>
  </si>
  <si>
    <t>6.2</t>
  </si>
  <si>
    <t>Abrechnung</t>
  </si>
  <si>
    <t>6.2.1</t>
  </si>
  <si>
    <t>Abrechnung zwischen AB und ANB</t>
  </si>
  <si>
    <t>6.2.2</t>
  </si>
  <si>
    <t>NB-NB-Abrechnung</t>
  </si>
  <si>
    <t>7</t>
  </si>
  <si>
    <t>Qualitätssicherung</t>
  </si>
  <si>
    <t>7.1</t>
  </si>
  <si>
    <t>Use-Case: Ermittlung und Abstimmung der abrechnungsrelevanten Ausfallarbeit – VNB (Erstaufschlag durch VNB)</t>
  </si>
  <si>
    <t>7.2</t>
  </si>
  <si>
    <t>Planungsdaten, Nichtbeanspruchbarkeiten und marktbedingte Anpassungen</t>
  </si>
  <si>
    <t>Use-Case: Ermittlung und Abstimmung der abrechnungsrelevanten Ausfallarbeit – VNB (Erstaufschlag durch BTR)</t>
  </si>
  <si>
    <t>7.3</t>
  </si>
  <si>
    <t>Testsysteme</t>
  </si>
  <si>
    <t>8</t>
  </si>
  <si>
    <t>Speicher</t>
  </si>
  <si>
    <t>Use-Case: Ermittlung und Abstimmung der abrechnungsrelevanten Ausfallarbeit – ÜNB (Erstaufschlag durch BTR)</t>
  </si>
  <si>
    <t>8.1</t>
  </si>
  <si>
    <t>Herausforderungen, Ziele und Grundlagen</t>
  </si>
  <si>
    <t>Use-Case: Ermittlung und Abstimmung der abrechnungsrelevanten Ausfallarbeit – ÜNB (Erstaufschlag durch ÜNB)</t>
  </si>
  <si>
    <t>8.1.1</t>
  </si>
  <si>
    <t>Aktuelle Herausforderungen</t>
  </si>
  <si>
    <t>6.1.6</t>
  </si>
  <si>
    <t>Use-Case: Übermittlung der abrechnungsrelevanten Ausfallarbeit auf Marktlokation-Ebene – VNB</t>
  </si>
  <si>
    <t>8.1.2</t>
  </si>
  <si>
    <t>Ziele</t>
  </si>
  <si>
    <t>8.2</t>
  </si>
  <si>
    <t>SR-Bildungsregeln</t>
  </si>
  <si>
    <t>8.2.1</t>
  </si>
  <si>
    <t>Herausforderung und Implikationen der verschiedenen Fallkonstellationen für die SR-Bildung</t>
  </si>
  <si>
    <t>8.2.2</t>
  </si>
  <si>
    <t>Rechtliche und regulatorische Rahmenbedingungen:</t>
  </si>
  <si>
    <t>8.2.3</t>
  </si>
  <si>
    <t>Lösungsraum</t>
  </si>
  <si>
    <t>7.1.1</t>
  </si>
  <si>
    <t>8.2.3.1</t>
  </si>
  <si>
    <t>Verallgemeinerte SR-Bildungsregeln</t>
  </si>
  <si>
    <t>7.1.2</t>
  </si>
  <si>
    <t>Graustromspeicher Standalone</t>
  </si>
  <si>
    <t>Use-Case: Informationsmeldung über die Änderung der Erreichbarkeit</t>
  </si>
  <si>
    <t>Graustromspeicher Colocation – Verbrauch</t>
  </si>
  <si>
    <t>Use-Case: Kommunikationstest zwischen NB</t>
  </si>
  <si>
    <t>Graustromspeicher Colocation – Erzeugung</t>
  </si>
  <si>
    <t>8.3</t>
  </si>
  <si>
    <t>8.3.1</t>
  </si>
  <si>
    <t>Begründung für zusätzliche Stammdatenpunkte für Speicher</t>
  </si>
  <si>
    <t>9</t>
  </si>
  <si>
    <t>8.3.1.1</t>
  </si>
  <si>
    <t>Werteverzehr</t>
  </si>
  <si>
    <t>8.3.1.2</t>
  </si>
  <si>
    <t>Jahresbetriebsstunden</t>
  </si>
  <si>
    <t>8.3.1.3</t>
  </si>
  <si>
    <t>Speicherzyklen-Begrenzung</t>
  </si>
  <si>
    <t>8.3.2</t>
  </si>
  <si>
    <t>Erläuterungen zu den spezifischen Stammdaten für Speicher</t>
  </si>
  <si>
    <t>8.3.2.1</t>
  </si>
  <si>
    <t>Nutzbare Kapazität</t>
  </si>
  <si>
    <t>8.3.2.2</t>
  </si>
  <si>
    <t>Wirkungsgrad</t>
  </si>
  <si>
    <t>8.4</t>
  </si>
  <si>
    <t>8.4.1</t>
  </si>
  <si>
    <t>Erläuterungen zu den spezifischen Planungsdaten für Speicher</t>
  </si>
  <si>
    <t>8.4.1.1</t>
  </si>
  <si>
    <t>Füllstand für SSE [MWh]</t>
  </si>
  <si>
    <t>8.4.1.2</t>
  </si>
  <si>
    <t>Arbeitsvolumen und Füllstandgrenzen für SSE [MWh] (4.2.23)</t>
  </si>
  <si>
    <t>8.4.1.3</t>
  </si>
  <si>
    <t>Zyklenrestriktion für SSE [MWh] (3.2.1.26)</t>
  </si>
  <si>
    <t>8.4.2</t>
  </si>
  <si>
    <t>Weitere ergänzende Erläuterungen für Speicher:</t>
  </si>
  <si>
    <t>8.4.3</t>
  </si>
  <si>
    <t>Umgang mit Planungsdaten bei Speicher-Clustern</t>
  </si>
  <si>
    <t>8.5</t>
  </si>
  <si>
    <t>Kostenblätter bei Speichern</t>
  </si>
  <si>
    <t>8.6</t>
  </si>
  <si>
    <t>Abrufe von Speichern (Limitierungen)</t>
  </si>
  <si>
    <t>8.7</t>
  </si>
  <si>
    <t>Bilanzieller Ausgleich im Planwertmodell und finanzielle Korrektur bei SR, die nicht allein aus TR-SSE bestehen</t>
  </si>
  <si>
    <t>8.7.1</t>
  </si>
  <si>
    <t>SR bestehend aus TR-SSE sowie TR-SEE</t>
  </si>
  <si>
    <t>8.7.2</t>
  </si>
  <si>
    <t>SR bestehend aus TR-SSE sowie SVE</t>
  </si>
  <si>
    <t>8.7.3</t>
  </si>
  <si>
    <t>SR bestehend aus TR-SSE sowie SVE und TR-SEE</t>
  </si>
  <si>
    <t>8.8</t>
  </si>
  <si>
    <t>Ausfallarbeitsberechnung</t>
  </si>
  <si>
    <t>8.8.1</t>
  </si>
  <si>
    <t>Anteilige Ermittlung der Planungsdaten</t>
  </si>
  <si>
    <t>8.8.2</t>
  </si>
  <si>
    <t>Ermittlung der TR-spezifischen Ausfallarbeit</t>
  </si>
  <si>
    <t>8.8.3</t>
  </si>
  <si>
    <t>Ausfallarbeit ohne separate Messung der Energieträger</t>
  </si>
  <si>
    <t>8.9</t>
  </si>
  <si>
    <t>Preislimitierte Vermarktung</t>
  </si>
  <si>
    <t>A</t>
  </si>
  <si>
    <t>Anhang NKK</t>
  </si>
  <si>
    <t>A1</t>
  </si>
  <si>
    <t>Gesamtprozess für NB ohne Engpässe</t>
  </si>
  <si>
    <t>A2</t>
  </si>
  <si>
    <t>Beispiel Cluster</t>
  </si>
  <si>
    <t>A3</t>
  </si>
  <si>
    <t>Beispiele für End to End Abruffristen</t>
  </si>
  <si>
    <t>A3.1</t>
  </si>
  <si>
    <t>SR anfNB anwNB und EIV</t>
  </si>
  <si>
    <t>A3.2</t>
  </si>
  <si>
    <t>CR SR anfNB cNB anwNB und EIV</t>
  </si>
  <si>
    <t>A4</t>
  </si>
  <si>
    <t>Beispiele Flexibilitätsbeschränkungen</t>
  </si>
  <si>
    <t>A5</t>
  </si>
  <si>
    <t>Beispiele Planungsdatenanpassungen bei Deltaabrufen auf SR</t>
  </si>
  <si>
    <t>A6</t>
  </si>
  <si>
    <t>Beispiele Planungsdatenanpassungen bei Abrufen von CR</t>
  </si>
  <si>
    <t>A6.1</t>
  </si>
  <si>
    <t>Szenario 1: vorgelagerter NB fordert CR an</t>
  </si>
  <si>
    <t>A6.2</t>
  </si>
  <si>
    <t>A6.3</t>
  </si>
  <si>
    <t>A6.4</t>
  </si>
  <si>
    <t>Szenario 4: nachgelagerter cNB1 fordert CR2 des cNB2 an</t>
  </si>
  <si>
    <t>B</t>
  </si>
  <si>
    <t>Anhang - Prüfregeln</t>
  </si>
  <si>
    <t>B1</t>
  </si>
  <si>
    <t>Prüfregeln Qualitätssicherung für Planungsdaten</t>
  </si>
  <si>
    <t>B2</t>
  </si>
  <si>
    <t>Prüfregeln Qualitätssicherung für marktbedingte Anpassungen und Nichtbeanspruchbarkeiten</t>
  </si>
  <si>
    <t>C</t>
  </si>
  <si>
    <t>Anhang Speicher</t>
  </si>
  <si>
    <t>C1</t>
  </si>
  <si>
    <t>C2</t>
  </si>
  <si>
    <t>Fallbeispiel: Planungsdaten eines Speichers vor und nach Redispatch</t>
  </si>
  <si>
    <t>C2.1</t>
  </si>
  <si>
    <t>Annahmen</t>
  </si>
  <si>
    <t>C2.2</t>
  </si>
  <si>
    <t>Berechnungslogik</t>
  </si>
  <si>
    <t>C2.3</t>
  </si>
  <si>
    <t>Arbeitsvolumenpuffer</t>
  </si>
  <si>
    <t>C2.4</t>
  </si>
  <si>
    <t>Planungsdaten vor Redispatch</t>
  </si>
  <si>
    <t>C2.5</t>
  </si>
  <si>
    <t>Redispatch-Abruf</t>
  </si>
  <si>
    <t>C2.6</t>
  </si>
  <si>
    <t>6. Planungsdaten nach Redispatch</t>
  </si>
  <si>
    <t>C2.7</t>
  </si>
  <si>
    <t>Vergleich am Ende der Redispatch-Maßnahme</t>
  </si>
  <si>
    <t>C2.8</t>
  </si>
  <si>
    <t>Zulässigkeitsprüfung</t>
  </si>
  <si>
    <t>C2.9</t>
  </si>
  <si>
    <t>Ergebnis</t>
  </si>
  <si>
    <r>
      <t xml:space="preserve">Konsultationsstart:
</t>
    </r>
    <r>
      <rPr>
        <u/>
        <sz val="11"/>
        <color theme="1"/>
        <rFont val="Aptos Narrow"/>
        <family val="2"/>
        <scheme val="minor"/>
      </rPr>
      <t>Fristende</t>
    </r>
    <r>
      <rPr>
        <sz val="11"/>
        <color theme="1"/>
        <rFont val="Aptos Narrow"/>
        <family val="2"/>
        <scheme val="minor"/>
      </rPr>
      <t xml:space="preserve"> für Übermittlung der Stellungnahme:</t>
    </r>
  </si>
  <si>
    <t>09.11.2026 
04.12.2026</t>
  </si>
  <si>
    <r>
      <t xml:space="preserve">Kopie Orginaltext </t>
    </r>
    <r>
      <rPr>
        <sz val="10"/>
        <color rgb="FFFFFFFF"/>
        <rFont val="Arial"/>
        <family val="2"/>
      </rPr>
      <t>(optional)</t>
    </r>
  </si>
  <si>
    <t>Allgemeine Anmerkung</t>
  </si>
  <si>
    <t>Gesamtüberblick</t>
  </si>
  <si>
    <t>Bilanzieller Ausgleich im Planwertmodell</t>
  </si>
  <si>
    <t>4.1.3.1</t>
  </si>
  <si>
    <t>Information über den bilanziellen Ausgleich (IBA)</t>
  </si>
  <si>
    <t>4.1.3.2</t>
  </si>
  <si>
    <t>Information zum aggregierten bilanziellen Ausgleich (IABA)</t>
  </si>
  <si>
    <t>Abrufe zwischen Netzbetreibern</t>
  </si>
  <si>
    <t>4.2.1.1</t>
  </si>
  <si>
    <t>Technische Vorlaufzeit im Sinne der operativen Netzführung</t>
  </si>
  <si>
    <t>4.2.5</t>
  </si>
  <si>
    <t>4.2.1.2</t>
  </si>
  <si>
    <t>Abruffristen im Sinne der Allokation netzwirtschaftlicher Verantwortung</t>
  </si>
  <si>
    <t>Status Request (SRQ) - Kommunikationstest zur Ermittlung der Erreichbarkeit im Redispatch 2.0</t>
  </si>
  <si>
    <t>Szenario 2: cNB fordert AO des CR an</t>
  </si>
  <si>
    <t>Szenario 3: nachgelagerter NB fordert AO des CR an</t>
  </si>
  <si>
    <t>Beispielhafte SR-Bildungen</t>
  </si>
  <si>
    <t>C1.1</t>
  </si>
  <si>
    <t>C1.2</t>
  </si>
  <si>
    <t>C1.3</t>
  </si>
  <si>
    <t>C1.4</t>
  </si>
  <si>
    <t>Grünstromspeicher</t>
  </si>
  <si>
    <t>Zeitangaben</t>
  </si>
  <si>
    <t>Fehlerfälle in der UC-Tabelle</t>
  </si>
  <si>
    <t>2.6</t>
  </si>
  <si>
    <t>2.7</t>
  </si>
  <si>
    <t>UC: Stammdatenmeldung vom ANB ausgehend</t>
  </si>
  <si>
    <t>SD: Stammdatenmeldung vom ANB ausgehend</t>
  </si>
  <si>
    <t>3.1.2.1</t>
  </si>
  <si>
    <t>UC: Stammdatenmeldung von cNB ausgehend an betrNB für eine CR</t>
  </si>
  <si>
    <t>3.1.2.2</t>
  </si>
  <si>
    <t>SD: Stammdatenmeldung von cNB ausgehend an betrNB für eine CR</t>
  </si>
  <si>
    <t>UC: Stammdatenmeldung vom ANB ausgehend an betrNB für eine SG</t>
  </si>
  <si>
    <t>3.1.3.2</t>
  </si>
  <si>
    <t>SD: Stammdatenmeldung von ANB ausgehend an betrNB für eine SG</t>
  </si>
  <si>
    <t>3.1.4.1</t>
  </si>
  <si>
    <t>UC: Bestellung zur Stammdatenänderung vom EIV ausgehend</t>
  </si>
  <si>
    <t>3.1.4.2</t>
  </si>
  <si>
    <t>SD: Bestellung zur Stammdatenänderung vom EIV ausgehend</t>
  </si>
  <si>
    <t>3.1.5.1</t>
  </si>
  <si>
    <t>UC: Bestellung zur Stammdatenänderung vom BTR ausgehend</t>
  </si>
  <si>
    <t>3.1.5.2</t>
  </si>
  <si>
    <t>SD: Bestellung zur Stammdatenänderung vom BTR ausgehend</t>
  </si>
  <si>
    <t>3.1.6.1</t>
  </si>
  <si>
    <t>UC: Stammdatenclearing vom EIV ausgehend</t>
  </si>
  <si>
    <t>3.1.6.2</t>
  </si>
  <si>
    <t>SD: Stammdatenclearing vom EIV ausgehend</t>
  </si>
  <si>
    <t>3.1.7.1</t>
  </si>
  <si>
    <t>UC: Stammdatenclearing vom BTR ausgehend</t>
  </si>
  <si>
    <t>3.1.7.2</t>
  </si>
  <si>
    <t>SD: Stammdatenclearing vom BTR ausgehend</t>
  </si>
  <si>
    <t>3.1.8.1</t>
  </si>
  <si>
    <t>UC: Stammdatenclearing vom betrNB ausgehend</t>
  </si>
  <si>
    <t>3.1.8.2</t>
  </si>
  <si>
    <t>SD: Stammdatenclearing vom betrNB ausgehend</t>
  </si>
  <si>
    <t>3.1.9.1</t>
  </si>
  <si>
    <t>UC: Stammdatenabfrage des EIV</t>
  </si>
  <si>
    <t>3.1.9.2</t>
  </si>
  <si>
    <t>SD: Stammdatenabfrage des EIV</t>
  </si>
  <si>
    <t>3.1.10.1</t>
  </si>
  <si>
    <t>UC: Stammdatenabfrage des BTR</t>
  </si>
  <si>
    <t>3.1.10.2</t>
  </si>
  <si>
    <t>SD: Stammdatenabfrage des BTR</t>
  </si>
  <si>
    <t>3.1.11.1</t>
  </si>
  <si>
    <t>UC: Stammdatenabfrage des betrNB</t>
  </si>
  <si>
    <t>3.1.11.2</t>
  </si>
  <si>
    <t>SD: Stammdatenabfrage des betrNB</t>
  </si>
  <si>
    <t>3.1.12.1</t>
  </si>
  <si>
    <t>UC: Existenzende einer SR</t>
  </si>
  <si>
    <t>3.1.12.2</t>
  </si>
  <si>
    <t>SD: Existenzende einer SR</t>
  </si>
  <si>
    <t>Use-Case: Endgültige Stilllegung einer TR</t>
  </si>
  <si>
    <t>3.1.13.1</t>
  </si>
  <si>
    <t>UC: Endgültige Stilllegung einer TR</t>
  </si>
  <si>
    <t>3.1.13.2</t>
  </si>
  <si>
    <t>SD: Endgültige Stilllegung einer TR</t>
  </si>
  <si>
    <t>3.1.14.1</t>
  </si>
  <si>
    <t>UC: Existenzende einer CR</t>
  </si>
  <si>
    <t>3.1.14.2</t>
  </si>
  <si>
    <t>SD: Existenzende einer CR</t>
  </si>
  <si>
    <t>3.1.15.1</t>
  </si>
  <si>
    <t>UC: Existenzende einer SG</t>
  </si>
  <si>
    <t>3.1.15.2</t>
  </si>
  <si>
    <t>SD: Existenzende einer SG</t>
  </si>
  <si>
    <t>3.1.16.1</t>
  </si>
  <si>
    <t>UC: Anmeldung als EIV</t>
  </si>
  <si>
    <t>3.1.16.2</t>
  </si>
  <si>
    <t>SD: Anmeldung als EIV</t>
  </si>
  <si>
    <t>3.1.17.1</t>
  </si>
  <si>
    <t>UC: Abmeldung als EIV</t>
  </si>
  <si>
    <t>3.1.17.2</t>
  </si>
  <si>
    <t>SD: Abmeldung als EIV</t>
  </si>
  <si>
    <t>3.1.18.1</t>
  </si>
  <si>
    <t>UC: Zuordnung des grundzuständigen EIV durch den ANB</t>
  </si>
  <si>
    <t>3.1.18.2</t>
  </si>
  <si>
    <t>SD: Zuordnung des grundzuständigen EIV durch den ANB</t>
  </si>
  <si>
    <t>3.1.19.1</t>
  </si>
  <si>
    <t>UC: Abmeldung des EIV durch den ANB</t>
  </si>
  <si>
    <t>3.1.19.2</t>
  </si>
  <si>
    <t>SD: Abmeldung des EIV durch den ANB</t>
  </si>
  <si>
    <t>3.1.20.1</t>
  </si>
  <si>
    <t>UC: Anmeldung als BTR</t>
  </si>
  <si>
    <t>3.1.20.2</t>
  </si>
  <si>
    <t>SD: Anmeldung als BTR</t>
  </si>
  <si>
    <t>3.1.21.1</t>
  </si>
  <si>
    <t>UC: Abmeldung als BTR</t>
  </si>
  <si>
    <t>3.1.21.2</t>
  </si>
  <si>
    <t>SD: Abmeldung als BTR</t>
  </si>
  <si>
    <t>Use-Case: Übermittlung von Planungsdaten für SR im Planwertmodell durch den EIV</t>
  </si>
  <si>
    <t>UC: Übermittlung von Planungsdaten für SR im Planwertmodell durch den EIV</t>
  </si>
  <si>
    <t>SD: Übermittlung von Planungsdaten für SR im Planwertmodell durch den EIV</t>
  </si>
  <si>
    <t>Use-Case: Übermittlung von Planungsdaten für SR im Prognosemodell durch den EIV</t>
  </si>
  <si>
    <t>3.2.2.1</t>
  </si>
  <si>
    <t>UC: Übermittlung von Planungsdaten für SR im Prognosemodell durch den EIV</t>
  </si>
  <si>
    <t>3.2.2.2</t>
  </si>
  <si>
    <t>SD: Übermittlung von Planungsdaten für SR im Prognosemodell durch den EIV</t>
  </si>
  <si>
    <t>Use-Case: Übermittlung von Planungsdaten für SR im Prognosemodell durch den NB</t>
  </si>
  <si>
    <t>UC: Übermittlung von Planungsdaten für SR im Prognosemodell durch den NB</t>
  </si>
  <si>
    <t>SD: Übermittlung Planungsdaten für SR im Prognosemodell durch den NB</t>
  </si>
  <si>
    <t>3.2.4.1</t>
  </si>
  <si>
    <t>UC: Übermittlung von Planungsdaten für SG</t>
  </si>
  <si>
    <t>3.2.4.2</t>
  </si>
  <si>
    <t>SD: Übermittlung von Planungsdaten für SG</t>
  </si>
  <si>
    <t>3.2.5.1</t>
  </si>
  <si>
    <t>UC: Übermittlung von Planungsdaten für CR</t>
  </si>
  <si>
    <t>3.2.5.2</t>
  </si>
  <si>
    <t>SD: Übermittlung von Planungsdaten für CR</t>
  </si>
  <si>
    <t>3.2.6.1</t>
  </si>
  <si>
    <t>Use-Case: Übermittlung der Information zu geplanter oder angeforderter Redispatch-Maßnahme über Planungsdaten zwischen NB für SR</t>
  </si>
  <si>
    <t>3.2.6.2</t>
  </si>
  <si>
    <t>Use-Case: Übermittlung der Information zu geplanter oder angeforderter Redispatch-Maßnahme über Planungsdaten zwischen NB für SG</t>
  </si>
  <si>
    <t>3.2.6.3</t>
  </si>
  <si>
    <t>Use-Case: Übermittlung der Information zu geplanter oder angeforderter Redispatch-Maßnahme über Planungsdaten zwischen NB für CR</t>
  </si>
  <si>
    <t>3.3.1.1</t>
  </si>
  <si>
    <t>UC: Übermittlung von Nichtbeanspruchbarkeiten an NB</t>
  </si>
  <si>
    <t>3.3.1.2</t>
  </si>
  <si>
    <t>SD: Übermittlung von Nichtbeanspruchbarkeiten an NB</t>
  </si>
  <si>
    <t>3.4.1</t>
  </si>
  <si>
    <t>Use-Case: Übermittlung von Selbstversorgung an NB im Prognosemodell</t>
  </si>
  <si>
    <t>3.4.1.1</t>
  </si>
  <si>
    <t>UC: Übermittlung von Selbstversorgung an NB im Prognosemodell</t>
  </si>
  <si>
    <t>3.4.1.2</t>
  </si>
  <si>
    <t>SD: Übermittlung von Selbstversorgung an NB im Prognosemodell</t>
  </si>
  <si>
    <t>3.5.1.1</t>
  </si>
  <si>
    <t>UC: Übermittlung marktbedingte Anpassung im Prognosemodell</t>
  </si>
  <si>
    <t>3.5.1.2</t>
  </si>
  <si>
    <t>SD: Übermittlung markbedingte Anpassung im Prognosemodell</t>
  </si>
  <si>
    <t>3.6.1.1</t>
  </si>
  <si>
    <t>UC: Übermittlung Flex-Beschränkung</t>
  </si>
  <si>
    <t>3.6.1.2</t>
  </si>
  <si>
    <t>SD: Übermittlung Flex-Beschränkung</t>
  </si>
  <si>
    <t>3.7.1</t>
  </si>
  <si>
    <t>3.7.1.1</t>
  </si>
  <si>
    <t>UC: Übermittlung von Sensitivitäten zu Planungsdaten für SR</t>
  </si>
  <si>
    <t>3.7.1.2</t>
  </si>
  <si>
    <t>SD: Übermittlung von Sensitivitäten zu Planungsdaten für SR</t>
  </si>
  <si>
    <t>3.7.2</t>
  </si>
  <si>
    <t>3.7.2.1</t>
  </si>
  <si>
    <t>UC: Übermittlung von Sensitivitäten zu Planungsdaten für SG</t>
  </si>
  <si>
    <t>3.7.2.2</t>
  </si>
  <si>
    <t>SD: Übermittlung von Sensitivitäten zu Planungsdaten für SG</t>
  </si>
  <si>
    <t>3.7.3</t>
  </si>
  <si>
    <t>3.7.3.1</t>
  </si>
  <si>
    <t>UC: Übermittlung von Sensitivitäten zu Planungsdaten für CR</t>
  </si>
  <si>
    <t>3.7.3.2</t>
  </si>
  <si>
    <t>SD: Übermittlung von Sensitivitäten zu Planungsdaten für CR</t>
  </si>
  <si>
    <t>3.11.1</t>
  </si>
  <si>
    <t>Anforderungen von Abrufen zwischen NB</t>
  </si>
  <si>
    <t>Use-Case: Anforderung des Abrufs einer SR an anwNB im Prognosemodell</t>
  </si>
  <si>
    <t>4.1.1.1</t>
  </si>
  <si>
    <t>UC: Anforderung des Abrufs einer SR an anwNB im Prognosemodell</t>
  </si>
  <si>
    <t>4.1.1.2</t>
  </si>
  <si>
    <t>SD: Anforderung des Abrufs einer SR an anwNB im Prognosemodell</t>
  </si>
  <si>
    <t>Use-Case: Anforderung des Abrufs einer SR an anwNB im Planwertmodell</t>
  </si>
  <si>
    <t>4.1.2.1</t>
  </si>
  <si>
    <t>UC: Anforderung des Abrufs einer SR an anwNB im Planwertmodell</t>
  </si>
  <si>
    <t>4.1.2.2</t>
  </si>
  <si>
    <t>SD: Anforderung des Abrufs einer SR an anwNB im Planwertmodell</t>
  </si>
  <si>
    <t>Use-Case: Anforderung des Abrufs einer SG an anwNB im Prognosemodell</t>
  </si>
  <si>
    <t>UC: Anforderung des Abrufs einer SG an anwNB im Prognosemodell</t>
  </si>
  <si>
    <t>SD: Anforderung des Abrufs einer SG an anwNB im Prognosemodell</t>
  </si>
  <si>
    <t>Use-Case: Anforderung des Abrufs einer CR an cNB im Prognosemodell</t>
  </si>
  <si>
    <t>4.1.4.1</t>
  </si>
  <si>
    <t>UC: Anforderung des Abrufs einer CR an cNB im Prognosemodell</t>
  </si>
  <si>
    <t>4.1.4.2</t>
  </si>
  <si>
    <t>SD: Anforderung des Abrufs einer CR an cNB im Prognosemodell</t>
  </si>
  <si>
    <t>Use-Case: Anforderung des Abrufs einer CR an cNB im Planwertmodell</t>
  </si>
  <si>
    <t>4.1.5.1</t>
  </si>
  <si>
    <t>UC: Anforderung des Abrufs einer CR an cNB im Planwertmodell</t>
  </si>
  <si>
    <t>4.1.5.2</t>
  </si>
  <si>
    <t>SD: Anforderung des Abrufs einer CR an cNB im Planwertmodell</t>
  </si>
  <si>
    <t>4.1.6.1</t>
  </si>
  <si>
    <t>UC: Aktualisierung der Abrufrückmeldung für den Abruf einer SR im Prognosemodell</t>
  </si>
  <si>
    <t>4.1.6.2</t>
  </si>
  <si>
    <t>SD: Aktualisierung der Abrufrückmeldung für den Abruf einer SR im Prognosemodell</t>
  </si>
  <si>
    <t>4.1.7.1</t>
  </si>
  <si>
    <t>UC: Aktualisierung der Abrufrückmeldung für den Abruf einer SR im Planwertmodell</t>
  </si>
  <si>
    <t>4.1.7.2</t>
  </si>
  <si>
    <t>SD: Aktualisierung der Abrufrückmeldung für den Abruf einer SR im Planwertmodell</t>
  </si>
  <si>
    <t>Use-Case: Aktualisierung der Abrufrückmeldung für den Abruf einer SG im Prognosemodell</t>
  </si>
  <si>
    <t>4.1.8.1</t>
  </si>
  <si>
    <t>UC: Aktualisierung der Abrufrückmeldung für den Abruf einer SG im Prognosemodell</t>
  </si>
  <si>
    <t>4.1.8.2</t>
  </si>
  <si>
    <t>SD: Aktualisierung der Abrufrückmeldung für den Abruf einer SG</t>
  </si>
  <si>
    <t>4.1.9.1</t>
  </si>
  <si>
    <t>UC: Aktualisierung der Abrufrückmeldung für den Abruf einer CR im Prognosemodell</t>
  </si>
  <si>
    <t>4.1.9.2</t>
  </si>
  <si>
    <t>SD: Aktualisierung der Abrufrückmeldung für den Abruf einer CR im Prognosemodell</t>
  </si>
  <si>
    <t>4.1.10.1</t>
  </si>
  <si>
    <t>UC: Aktualisierung der Abrufrückmeldung für den Abruf einer CR im Planwertmodell</t>
  </si>
  <si>
    <t>4.1.10.2</t>
  </si>
  <si>
    <t>SD: Aktualisierung der Abrufrückmeldung für den Abruf einer CR im Planwertmodell</t>
  </si>
  <si>
    <t>Anweisungen von Abrufen einer SR zwischen NB und EIV im Prognosemodell</t>
  </si>
  <si>
    <t>Use-Case: Anweisung des Abrufs einer SR im Duldungsfall mit Sollwertanweisung im Prognosemodell</t>
  </si>
  <si>
    <t>UC: Anweisung des Abrufs einer SR im Duldungsfall mit Sollwertanweisung im Prognosemodell</t>
  </si>
  <si>
    <t>SD: Anweisung des Abrufs einer SR im Duldungsfall mit Sollwertanweisung im Prognosemodell</t>
  </si>
  <si>
    <t>Use-Case: Anweisung des Abrufs einer SR im Aufforderungsfall mit Delta-/Sollwertanweisung im Prognosemodell</t>
  </si>
  <si>
    <t>4.2.2.1</t>
  </si>
  <si>
    <t>UC: Anweisung des Abrufs einer SR im Aufforderungsfall mit Delta-/Sollwertanweisung im Prognosemodell</t>
  </si>
  <si>
    <t>4.2.2.2</t>
  </si>
  <si>
    <t>SD: Anweisung des Abrufs einer SR im Aufforderungsfall mit Delta-/Sollwertanweisung im Prognosemodell</t>
  </si>
  <si>
    <t>4.2.3.1</t>
  </si>
  <si>
    <t>UC: Aktualisierung der Abrufrückmeldung für den Abruf einer SR im Aufforderungsfall im Prognosemodell</t>
  </si>
  <si>
    <t>4.2.3.2</t>
  </si>
  <si>
    <t>SD: Aktualisierung der Abrufrückmeldung für den Abruf einer SR im Aufforderungsfall im Prognosemodell</t>
  </si>
  <si>
    <t>Anweisungen von Abrufen einer SR zwischen NB und EIV im Planwertmodell</t>
  </si>
  <si>
    <t>Use-Case: Anweisung des Abrufs einer SR im Duldungsfall mit Sollwertanweisung im Planwertmodell</t>
  </si>
  <si>
    <t>4.3.1.1</t>
  </si>
  <si>
    <t>UC: Anweisung des Abrufs einer SR im Duldungsfall mit Sollwertanweisung im Planwertmodell</t>
  </si>
  <si>
    <t>4.3.1.2</t>
  </si>
  <si>
    <t>SD: Anweisung des Abrufs einer SR im Duldungsfall mit Sollwertanweisung im Planwertmodell</t>
  </si>
  <si>
    <t>Use-Case: Anweisung des Abrufs einer SR im Aufforderungsfall mit Delta-/Sollwertanweisung im Planwertmodell</t>
  </si>
  <si>
    <t>4.3.2.1</t>
  </si>
  <si>
    <t>UC: Anweisung des Abrufs einer SR im Aufforderungsfall mit Delta-/Sollwertanweisung im Planwertmodell</t>
  </si>
  <si>
    <t>4.3.2.2</t>
  </si>
  <si>
    <t>SD: Anweisung des Abrufs einer SR im Aufforderungsfall mit Delta-/Sollwertanweisung im Planwertmodell</t>
  </si>
  <si>
    <t>4.3.3.1</t>
  </si>
  <si>
    <t>UC: Aktualisierung der Abrufrückmeldung für den Abruf einer SR im Aufforderungsfall im Planwertmodell</t>
  </si>
  <si>
    <t>4.3.3.2</t>
  </si>
  <si>
    <t>SD: Aktualisierung der Abrufrückmeldung für den Abruf einer SR im Aufforderungsfall im Planwertmodell</t>
  </si>
  <si>
    <t>Use Case: Aktivierung einer Zuordnungsermächtigung (RD) des BKV des betroffenen BK beim NB</t>
  </si>
  <si>
    <t>UC: Aktivierung einer Zuordnungsermächtigung (RD) des BKV des betroffenen BK beim NB</t>
  </si>
  <si>
    <t>SD: Aktivierung einer Zuordnungsermächtigung (RD) des BKV des betroffenen BK beim NB</t>
  </si>
  <si>
    <t>Use Case: Deaktivierung einer Zuordnungsermächtigung (RD) des BKV des betroffenen BK beim NB</t>
  </si>
  <si>
    <t>UC: Deaktivierung einer Zuordnungsermächtigung (RD) des BKV des betroffenen BK beim NB</t>
  </si>
  <si>
    <t>SD: Deaktivierung einer Zuordnungsermächtigung (RD) des BKV des betroffenen BK beim NB</t>
  </si>
  <si>
    <t>5.3.1.1</t>
  </si>
  <si>
    <t>UC: Bilanzieller Ausgleich im Planwertmodell zwischen BKV des anwNB und BKV des betroffenen BK</t>
  </si>
  <si>
    <t>5.3.1.2</t>
  </si>
  <si>
    <t>SD: Bilanzieller Ausgleich im Planwertmodell zwischen BKV des anwNB und BKV des betroffenen BK</t>
  </si>
  <si>
    <t>5.3.2.1</t>
  </si>
  <si>
    <t>UC: Bilanzieller Ausgleich im Planwertmodell zwischen anfNB und anwNB</t>
  </si>
  <si>
    <t>5.3.2.2</t>
  </si>
  <si>
    <t>SD: Bilanzieller Ausgleich im Planwertmodell zwischen anfNB und anwNB</t>
  </si>
  <si>
    <t>6.1.1.1</t>
  </si>
  <si>
    <t>UC: Ermittlung und Abstimmung der abrechnungsrelevanten Ausfallarbeit – VNB (Erstaufschlag durch VNB)</t>
  </si>
  <si>
    <t>6.1.1.2</t>
  </si>
  <si>
    <t>SD: Ermittlung und Abstimmung der abrechnungsrelevanten Ausfallarbeit – VNB (Erstaufschlag durch VNB)</t>
  </si>
  <si>
    <t>UC: Ermittlung und Abstimmung der abrechnungsrelevanten Ausfallarbeit – VNB (Erstaufschlag durch BTR)</t>
  </si>
  <si>
    <t>SD: Ermittlung und Abstimmung der abrechnungsrelevanten Ausfallarbeit – VNB (Erstaufschlag durch BTR)</t>
  </si>
  <si>
    <t>Use-Case: Ermittlung und Abstimmung der abrechnungsrelevanten Ausfallarbeit – VNB (Erstaufschlag der Ausfallarbeit durch den NB bei verspätetem Initialversand oder Aktualisierung der Ausfallarbeit)</t>
  </si>
  <si>
    <t>UC: Ermittlung und Abstimmung der abrechnungsrelevanten Ausfallarbeit – VNB (Erstaufschlag der Ausfallarbeit durch den NB bei verspätetem Initialversand oder Aktualisierung der Ausfallarbeit)</t>
  </si>
  <si>
    <t>SD: Ermittlung und Abstimmung der abrechnungsrelevanten Ausfallarbeit – VNB (Erstaufschlag der Ausfallarbeit durch den NB bei verspätetem Initialversand oder Aktualisierung der Ausfallarbeit)</t>
  </si>
  <si>
    <t>6.1.4.1</t>
  </si>
  <si>
    <t>UC: Ermittlung und Abstimmung der abrechnungsrelevanten Ausfallarbeit – ÜNB (Erstaufschlag durch BTR)</t>
  </si>
  <si>
    <t>6.1.4.2</t>
  </si>
  <si>
    <t>SD: Ermittlung und Abstimmung der abrechnungsrelevanten Ausfallarbeit – ÜNB (Erstaufschlag durch BTR)</t>
  </si>
  <si>
    <t>6.1.5.1</t>
  </si>
  <si>
    <t>UC: Ermittlung und Abstimmung der abrechnungsrelevanten Ausfallarbeit – ÜNB (Erstaufschlag durch ÜNB)</t>
  </si>
  <si>
    <t>6.1.5.2</t>
  </si>
  <si>
    <t>SD: Ermittlung und Abstimmung der abrechnungsrelevanten Ausfallarbeit – ÜNB (Erstaufschlag durch ÜNB)</t>
  </si>
  <si>
    <t>6.1.6.1</t>
  </si>
  <si>
    <t>UC: Übermittlung der abrechnungsrelevanten Ausfallarbeit auf Marktlokation-Ebene – VNB</t>
  </si>
  <si>
    <t>6.1.6.2</t>
  </si>
  <si>
    <t>SD: Übermittlung der abrechnungsrelevanten Ausfallarbeit auf Marktlokation-Ebene – VNB</t>
  </si>
  <si>
    <t>6.3</t>
  </si>
  <si>
    <t>Use-Case: Kommunikationstest zwischen allen beteiligten Rollen</t>
  </si>
  <si>
    <t>7.1.1.1</t>
  </si>
  <si>
    <t>UC: Kommunikationstest zwischen allen beteiligten Marktpartnern</t>
  </si>
  <si>
    <t>7.1.1.2</t>
  </si>
  <si>
    <t>SD: Kommunikationstest zwischen allen beteiligten Marktpartnern</t>
  </si>
  <si>
    <t>7.1.2.1</t>
  </si>
  <si>
    <t>UC: Informationsmeldung über die Änderung der Erreichbarkeit</t>
  </si>
  <si>
    <t>7.1.2.2</t>
  </si>
  <si>
    <t>SD: Informationsmeldung über die Änderung der Erreichbarkeit</t>
  </si>
  <si>
    <t>7.1.3.1</t>
  </si>
  <si>
    <t>UC: Kommunikationstest zwischen NB</t>
  </si>
  <si>
    <t>7.1.3.2</t>
  </si>
  <si>
    <t>SD: Kommunikationstest zwischen 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</si>
</sst>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x14ac:knownFonts="1">
    <font>
      <sz val="11"/>
      <color theme="1"/>
      <name val="Aptos Narrow"/>
      <family val="2"/>
      <scheme val="minor"/>
    </font>
    <font>
      <sz val="10"/>
      <color rgb="FF4A4A4A"/>
      <name val="Arial"/>
    </font>
    <font>
      <b/>
      <sz val="10"/>
      <color rgb="FFFFFFFF"/>
      <name val="Arial"/>
    </font>
    <font>
      <b/>
      <sz val="11"/>
      <color theme="0"/>
      <name val="Aptos Narrow"/>
      <family val="2"/>
      <scheme val="minor"/>
    </font>
    <font>
      <b/>
      <sz val="11"/>
      <color theme="1"/>
      <name val="Aptos Narrow"/>
      <family val="2"/>
      <scheme val="minor"/>
    </font>
    <font>
      <b/>
      <sz val="16"/>
      <color theme="1"/>
      <name val="Aptos Narrow"/>
      <family val="2"/>
      <scheme val="minor"/>
    </font>
    <font>
      <b/>
      <sz val="12"/>
      <color theme="1"/>
      <name val="Calibri"/>
      <family val="2"/>
    </font>
    <font>
      <sz val="12"/>
      <color theme="1"/>
      <name val="Calibri"/>
      <family val="2"/>
    </font>
    <font>
      <sz val="8"/>
      <name val="Aptos Narrow"/>
      <family val="2"/>
      <scheme val="minor"/>
    </font>
    <font>
      <b/>
      <sz val="10"/>
      <color rgb="FFFFFFFF"/>
      <name val="Arial"/>
      <family val="2"/>
    </font>
    <font>
      <sz val="12"/>
      <color theme="1"/>
      <name val="Aptos Narrow"/>
      <family val="2"/>
      <scheme val="minor"/>
    </font>
    <font>
      <sz val="10"/>
      <color rgb="FF4A4A4A"/>
      <name val="Arial"/>
      <family val="2"/>
    </font>
    <font>
      <u/>
      <sz val="11"/>
      <color theme="1"/>
      <name val="Aptos Narrow"/>
      <family val="2"/>
      <scheme val="minor"/>
    </font>
    <font>
      <b/>
      <u/>
      <sz val="16"/>
      <color theme="4" tint="-0.249977111117893"/>
      <name val="Aptos Narrow"/>
      <family val="2"/>
      <scheme val="minor"/>
    </font>
    <font>
      <b/>
      <sz val="24"/>
      <color rgb="FFC00000"/>
      <name val="Aptos Narrow"/>
      <family val="2"/>
      <scheme val="minor"/>
    </font>
    <font>
      <u/>
      <sz val="11"/>
      <color theme="10"/>
      <name val="Aptos Narrow"/>
      <family val="2"/>
      <scheme val="minor"/>
    </font>
    <font>
      <sz val="14"/>
      <color theme="1"/>
      <name val="Calibri"/>
    </font>
    <font>
      <sz val="10"/>
      <color theme="1"/>
      <name val="Calibri"/>
    </font>
    <font>
      <sz val="10"/>
      <color rgb="FFFFFFFF"/>
      <name val="Arial"/>
      <family val="2"/>
    </font>
  </fonts>
  <fills count="10">
    <fill>
      <patternFill patternType="none"/>
    </fill>
    <fill>
      <patternFill patternType="gray125"/>
    </fill>
    <fill>
      <patternFill patternType="solid">
        <fgColor rgb="FF2D596A"/>
        <bgColor indexed="64"/>
      </patternFill>
    </fill>
    <fill>
      <patternFill patternType="solid">
        <fgColor rgb="FFEFEFEF"/>
        <bgColor indexed="64"/>
      </patternFill>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
      <patternFill patternType="solid">
        <fgColor theme="5"/>
        <bgColor indexed="64"/>
      </patternFill>
    </fill>
    <fill>
      <patternFill patternType="solid">
        <fgColor theme="0" tint="-0.34998626667073579"/>
        <bgColor indexed="64"/>
      </patternFill>
    </fill>
    <fill>
      <patternFill patternType="solid">
        <fgColor theme="3"/>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45">
    <xf numFmtId="0" fontId="0" fillId="0" borderId="0" xfId="0"/>
    <xf numFmtId="0" fontId="2" fillId="2" borderId="1" xfId="0" applyFont="1" applyFill="1" applyBorder="1" applyAlignment="1">
      <alignment horizontal="left" vertical="center" wrapText="1"/>
    </xf>
    <xf numFmtId="0" fontId="1" fillId="3" borderId="1" xfId="0" applyFont="1" applyFill="1" applyBorder="1" applyAlignment="1">
      <alignment horizontal="left" vertical="top" wrapText="1"/>
    </xf>
    <xf numFmtId="0" fontId="0" fillId="4" borderId="0" xfId="0" applyFill="1"/>
    <xf numFmtId="0" fontId="4" fillId="4" borderId="0" xfId="0" applyFont="1" applyFill="1"/>
    <xf numFmtId="0" fontId="5" fillId="4" borderId="0" xfId="0" applyFont="1" applyFill="1" applyAlignment="1">
      <alignment horizontal="center" vertical="center"/>
    </xf>
    <xf numFmtId="49" fontId="0" fillId="4" borderId="0" xfId="0" applyNumberFormat="1" applyFill="1"/>
    <xf numFmtId="0" fontId="6" fillId="0" borderId="0" xfId="0" applyFont="1" applyAlignment="1">
      <alignment vertical="center"/>
    </xf>
    <xf numFmtId="0" fontId="6" fillId="0" borderId="0" xfId="0" applyFont="1" applyAlignment="1">
      <alignment horizontal="left" vertical="center"/>
    </xf>
    <xf numFmtId="49" fontId="4" fillId="4" borderId="0" xfId="0" applyNumberFormat="1" applyFont="1" applyFill="1"/>
    <xf numFmtId="0" fontId="7" fillId="0" borderId="0" xfId="0" applyFont="1" applyAlignment="1">
      <alignment vertical="center"/>
    </xf>
    <xf numFmtId="49" fontId="4" fillId="4" borderId="2" xfId="0" applyNumberFormat="1" applyFont="1" applyFill="1" applyBorder="1"/>
    <xf numFmtId="0" fontId="4" fillId="4" borderId="2" xfId="0" applyFont="1" applyFill="1" applyBorder="1"/>
    <xf numFmtId="0" fontId="6" fillId="4" borderId="0" xfId="0" applyFont="1" applyFill="1" applyAlignment="1">
      <alignment vertical="center"/>
    </xf>
    <xf numFmtId="0" fontId="7" fillId="4" borderId="0" xfId="0" applyFont="1" applyFill="1" applyAlignment="1">
      <alignment vertical="center"/>
    </xf>
    <xf numFmtId="49" fontId="7" fillId="4" borderId="0" xfId="0" applyNumberFormat="1" applyFont="1" applyFill="1" applyAlignment="1">
      <alignment vertical="center"/>
    </xf>
    <xf numFmtId="49" fontId="6" fillId="4" borderId="0" xfId="0" applyNumberFormat="1" applyFont="1" applyFill="1" applyAlignment="1">
      <alignment vertical="center"/>
    </xf>
    <xf numFmtId="0" fontId="9" fillId="2" borderId="1" xfId="0" applyFont="1" applyFill="1" applyBorder="1" applyAlignment="1">
      <alignment horizontal="left" vertical="center" wrapText="1"/>
    </xf>
    <xf numFmtId="0" fontId="10" fillId="4" borderId="0" xfId="0" applyFont="1" applyFill="1" applyAlignment="1">
      <alignment horizontal="center" vertical="center"/>
    </xf>
    <xf numFmtId="0" fontId="1" fillId="3" borderId="1" xfId="0" applyFont="1" applyFill="1" applyBorder="1" applyAlignment="1" applyProtection="1">
      <alignment horizontal="left" vertical="top" wrapText="1"/>
      <protection locked="0"/>
    </xf>
    <xf numFmtId="49" fontId="1" fillId="3" borderId="1" xfId="0" applyNumberFormat="1" applyFont="1" applyFill="1" applyBorder="1" applyAlignment="1" applyProtection="1">
      <alignment horizontal="left" vertical="top" wrapText="1"/>
      <protection locked="0"/>
    </xf>
    <xf numFmtId="0" fontId="2" fillId="5" borderId="1" xfId="0" applyFont="1" applyFill="1" applyBorder="1" applyAlignment="1">
      <alignment horizontal="left" vertical="center" wrapText="1"/>
    </xf>
    <xf numFmtId="0" fontId="0" fillId="4" borderId="0" xfId="0" applyFill="1" applyAlignment="1">
      <alignment horizontal="center" vertical="center" wrapText="1"/>
    </xf>
    <xf numFmtId="0" fontId="0" fillId="4" borderId="0" xfId="0" applyFill="1" applyAlignment="1">
      <alignment horizontal="center" vertical="center"/>
    </xf>
    <xf numFmtId="0" fontId="11" fillId="3" borderId="1" xfId="0" applyFont="1" applyFill="1" applyBorder="1" applyAlignment="1" applyProtection="1">
      <alignment horizontal="left" vertical="top" wrapText="1"/>
      <protection locked="0"/>
    </xf>
    <xf numFmtId="0" fontId="1" fillId="3" borderId="1" xfId="0" applyFont="1" applyFill="1" applyBorder="1" applyAlignment="1" applyProtection="1">
      <alignment horizontal="center" vertical="top" wrapText="1"/>
      <protection locked="0"/>
    </xf>
    <xf numFmtId="0" fontId="9" fillId="8" borderId="1" xfId="0" applyFont="1" applyFill="1" applyBorder="1" applyAlignment="1">
      <alignment horizontal="left" vertical="center" wrapText="1"/>
    </xf>
    <xf numFmtId="0" fontId="0" fillId="4" borderId="0" xfId="0" applyFill="1" applyAlignment="1">
      <alignment vertical="center"/>
    </xf>
    <xf numFmtId="49" fontId="1" fillId="3" borderId="1" xfId="0" applyNumberFormat="1" applyFont="1" applyFill="1" applyBorder="1" applyAlignment="1" applyProtection="1">
      <alignment horizontal="center" vertical="top" wrapText="1"/>
      <protection locked="0"/>
    </xf>
    <xf numFmtId="49" fontId="0" fillId="4" borderId="0" xfId="0" applyNumberFormat="1" applyFill="1" applyAlignment="1">
      <alignment horizontal="center"/>
    </xf>
    <xf numFmtId="0" fontId="2" fillId="8" borderId="1" xfId="0" applyFont="1" applyFill="1" applyBorder="1" applyAlignment="1">
      <alignment horizontal="left" vertical="center" wrapText="1"/>
    </xf>
    <xf numFmtId="0" fontId="17" fillId="4" borderId="0" xfId="0" applyFont="1" applyFill="1" applyAlignment="1">
      <alignment horizontal="left" vertical="center" wrapText="1"/>
    </xf>
    <xf numFmtId="0" fontId="2" fillId="9" borderId="1" xfId="0" applyFont="1" applyFill="1" applyBorder="1" applyAlignment="1">
      <alignment horizontal="left" vertical="center" wrapText="1"/>
    </xf>
    <xf numFmtId="0" fontId="16" fillId="4" borderId="0" xfId="0" applyFont="1" applyFill="1" applyAlignment="1">
      <alignment horizontal="center" vertical="center"/>
    </xf>
    <xf numFmtId="0" fontId="5" fillId="4" borderId="0" xfId="0" applyFont="1" applyFill="1" applyAlignment="1">
      <alignment horizontal="center" vertical="center"/>
    </xf>
    <xf numFmtId="0" fontId="14" fillId="4" borderId="0" xfId="0" applyFont="1" applyFill="1" applyAlignment="1">
      <alignment horizontal="center" vertical="center"/>
    </xf>
    <xf numFmtId="0" fontId="3" fillId="7" borderId="0" xfId="1" applyFont="1" applyFill="1" applyAlignment="1">
      <alignment horizontal="center" vertical="center"/>
    </xf>
    <xf numFmtId="0" fontId="0" fillId="4" borderId="0" xfId="0" applyFill="1" applyAlignment="1">
      <alignment horizontal="left"/>
    </xf>
    <xf numFmtId="0" fontId="0" fillId="6" borderId="0" xfId="0" applyFill="1" applyAlignment="1" applyProtection="1">
      <alignment horizontal="center"/>
      <protection locked="0"/>
    </xf>
    <xf numFmtId="0" fontId="4" fillId="4" borderId="0" xfId="0" applyFont="1" applyFill="1" applyAlignment="1">
      <alignment horizontal="center"/>
    </xf>
    <xf numFmtId="0" fontId="0" fillId="4" borderId="0" xfId="0" applyFill="1" applyAlignment="1">
      <alignment horizontal="right" vertical="center" wrapText="1"/>
    </xf>
    <xf numFmtId="0" fontId="0" fillId="4" borderId="0" xfId="0" applyFill="1" applyAlignment="1">
      <alignment horizontal="left" vertical="center" wrapText="1"/>
    </xf>
    <xf numFmtId="0" fontId="0" fillId="4" borderId="0" xfId="0" applyFill="1" applyAlignment="1">
      <alignment horizontal="left" vertical="center"/>
    </xf>
    <xf numFmtId="0" fontId="7" fillId="4" borderId="0" xfId="0" applyFont="1" applyFill="1"/>
    <xf numFmtId="14" fontId="7" fillId="0" borderId="0" xfId="0" applyNumberFormat="1" applyFont="1" applyAlignment="1">
      <alignment vertical="center"/>
    </xf>
  </cellXfs>
  <cellStyles count="2">
    <cellStyle name="Link" xfId="1" builtinId="8"/>
    <cellStyle name="Standard" xfId="0" builtinId="0"/>
  </cellStyles>
  <dxfs count="16">
    <dxf>
      <font>
        <b/>
        <i val="0"/>
        <color rgb="FFFF0000"/>
      </font>
      <fill>
        <patternFill patternType="solid">
          <fgColor indexed="64"/>
          <bgColor rgb="FFFFE5E5"/>
        </patternFill>
      </fill>
    </dxf>
    <dxf>
      <font>
        <b/>
        <i val="0"/>
        <color rgb="FF9C0006"/>
      </font>
      <fill>
        <patternFill patternType="solid">
          <fgColor indexed="64"/>
          <bgColor rgb="FFFFC7CE"/>
        </patternFill>
      </fill>
    </dxf>
    <dxf>
      <font>
        <b/>
        <i val="0"/>
        <color rgb="FF006100"/>
      </font>
      <fill>
        <patternFill patternType="solid">
          <fgColor indexed="64"/>
          <bgColor rgb="FFC6EFCE"/>
        </patternFill>
      </fill>
    </dxf>
    <dxf>
      <font>
        <color rgb="FFC00000"/>
      </font>
    </dxf>
    <dxf>
      <font>
        <color rgb="FFC00000"/>
      </font>
    </dxf>
    <dxf>
      <font>
        <b/>
        <i val="0"/>
        <color auto="1"/>
      </font>
      <fill>
        <patternFill patternType="solid">
          <fgColor indexed="64"/>
          <bgColor rgb="FFEFEFEF"/>
        </patternFill>
      </fill>
    </dxf>
    <dxf>
      <font>
        <color rgb="FFC00000"/>
      </font>
    </dxf>
    <dxf>
      <font>
        <b/>
        <i val="0"/>
        <color rgb="FF9C0006"/>
      </font>
      <fill>
        <patternFill patternType="solid">
          <fgColor indexed="64"/>
          <bgColor rgb="FFFFC7CE"/>
        </patternFill>
      </fill>
    </dxf>
    <dxf>
      <font>
        <b/>
        <i val="0"/>
        <color rgb="FF006100"/>
      </font>
      <fill>
        <patternFill patternType="solid">
          <fgColor indexed="64"/>
          <bgColor rgb="FFC6EFCE"/>
        </patternFill>
      </fill>
    </dxf>
    <dxf>
      <font>
        <color rgb="FFC00000"/>
      </font>
    </dxf>
    <dxf>
      <font>
        <color rgb="FFC00000"/>
      </font>
    </dxf>
    <dxf>
      <font>
        <b/>
        <i val="0"/>
        <color rgb="FFFF0000"/>
      </font>
      <fill>
        <patternFill patternType="solid">
          <fgColor indexed="64"/>
          <bgColor rgb="FFFFE5E5"/>
        </patternFill>
      </fill>
    </dxf>
    <dxf>
      <font>
        <color rgb="FFC00000"/>
      </font>
    </dxf>
    <dxf>
      <font>
        <b/>
        <i val="0"/>
        <color auto="1"/>
      </font>
      <fill>
        <patternFill>
          <bgColor rgb="FFEFEFEF"/>
        </patternFill>
      </fill>
    </dxf>
    <dxf>
      <font>
        <color rgb="FFC00000"/>
      </font>
    </dxf>
    <dxf>
      <font>
        <color rgb="FFC00000"/>
      </font>
    </dxf>
  </dxfs>
  <tableStyles count="1" defaultTableStyle="TableStyleMedium2" defaultPivotStyle="PivotStyleLight16">
    <tableStyle name="Tabellenformat 1" pivot="0" count="0" xr9:uid="{526D42A3-8EF8-4678-9742-39B83A0A1A07}"/>
  </tableStyles>
  <colors>
    <mruColors>
      <color rgb="FFC00000"/>
      <color rgb="FFFFE0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7.jpe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emf"/><Relationship Id="rId5" Type="http://schemas.openxmlformats.org/officeDocument/2006/relationships/image" Target="../media/image7.jpe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408877</xdr:colOff>
      <xdr:row>1</xdr:row>
      <xdr:rowOff>94180</xdr:rowOff>
    </xdr:from>
    <xdr:to>
      <xdr:col>7</xdr:col>
      <xdr:colOff>665217</xdr:colOff>
      <xdr:row>2</xdr:row>
      <xdr:rowOff>58240</xdr:rowOff>
    </xdr:to>
    <xdr:pic>
      <xdr:nvPicPr>
        <xdr:cNvPr id="2" name="Grafik 1">
          <a:extLst>
            <a:ext uri="{FF2B5EF4-FFF2-40B4-BE49-F238E27FC236}">
              <a16:creationId xmlns:a16="http://schemas.microsoft.com/office/drawing/2014/main" id="{41731179-9A19-4E51-8732-B0CB3C5EA081}"/>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bwMode="gray">
        <a:xfrm>
          <a:off x="4333177" y="275155"/>
          <a:ext cx="1008815" cy="141225"/>
        </a:xfrm>
        <a:prstGeom prst="rect">
          <a:avLst/>
        </a:prstGeom>
      </xdr:spPr>
    </xdr:pic>
    <xdr:clientData/>
  </xdr:twoCellAnchor>
  <xdr:twoCellAnchor editAs="oneCell">
    <xdr:from>
      <xdr:col>3</xdr:col>
      <xdr:colOff>44248</xdr:colOff>
      <xdr:row>0</xdr:row>
      <xdr:rowOff>131448</xdr:rowOff>
    </xdr:from>
    <xdr:to>
      <xdr:col>4</xdr:col>
      <xdr:colOff>1179</xdr:colOff>
      <xdr:row>2</xdr:row>
      <xdr:rowOff>114109</xdr:rowOff>
    </xdr:to>
    <xdr:pic>
      <xdr:nvPicPr>
        <xdr:cNvPr id="3" name="Grafik 2">
          <a:extLst>
            <a:ext uri="{FF2B5EF4-FFF2-40B4-BE49-F238E27FC236}">
              <a16:creationId xmlns:a16="http://schemas.microsoft.com/office/drawing/2014/main" id="{72FE44EC-4897-4E63-96BD-CED3E6E7BEE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739698" y="131448"/>
          <a:ext cx="690356" cy="344611"/>
        </a:xfrm>
        <a:prstGeom prst="rect">
          <a:avLst/>
        </a:prstGeom>
      </xdr:spPr>
    </xdr:pic>
    <xdr:clientData/>
  </xdr:twoCellAnchor>
  <xdr:twoCellAnchor editAs="oneCell">
    <xdr:from>
      <xdr:col>1</xdr:col>
      <xdr:colOff>68581</xdr:colOff>
      <xdr:row>0</xdr:row>
      <xdr:rowOff>114300</xdr:rowOff>
    </xdr:from>
    <xdr:to>
      <xdr:col>2</xdr:col>
      <xdr:colOff>212141</xdr:colOff>
      <xdr:row>2</xdr:row>
      <xdr:rowOff>95250</xdr:rowOff>
    </xdr:to>
    <xdr:pic>
      <xdr:nvPicPr>
        <xdr:cNvPr id="7" name="Grafik 3">
          <a:extLst>
            <a:ext uri="{FF2B5EF4-FFF2-40B4-BE49-F238E27FC236}">
              <a16:creationId xmlns:a16="http://schemas.microsoft.com/office/drawing/2014/main" id="{60E5AEB0-630E-44A5-BB1E-913BC1D3B4F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78131" y="114300"/>
          <a:ext cx="892225" cy="342900"/>
        </a:xfrm>
        <a:prstGeom prst="rect">
          <a:avLst/>
        </a:prstGeom>
      </xdr:spPr>
    </xdr:pic>
    <xdr:clientData/>
  </xdr:twoCellAnchor>
  <xdr:twoCellAnchor editAs="oneCell">
    <xdr:from>
      <xdr:col>4</xdr:col>
      <xdr:colOff>506033</xdr:colOff>
      <xdr:row>1</xdr:row>
      <xdr:rowOff>77254</xdr:rowOff>
    </xdr:from>
    <xdr:to>
      <xdr:col>5</xdr:col>
      <xdr:colOff>629882</xdr:colOff>
      <xdr:row>2</xdr:row>
      <xdr:rowOff>72847</xdr:rowOff>
    </xdr:to>
    <xdr:pic>
      <xdr:nvPicPr>
        <xdr:cNvPr id="5" name="Grafik 4" descr="Ein Bild, das Text, ClipArt enthält.&#10;&#10;Automatisch generierte Beschreibung">
          <a:extLst>
            <a:ext uri="{FF2B5EF4-FFF2-40B4-BE49-F238E27FC236}">
              <a16:creationId xmlns:a16="http://schemas.microsoft.com/office/drawing/2014/main" id="{89FCB9C6-E87A-4717-9608-F9A6E1D4B6DA}"/>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944433" y="258229"/>
          <a:ext cx="857274" cy="176568"/>
        </a:xfrm>
        <a:prstGeom prst="rect">
          <a:avLst/>
        </a:prstGeom>
      </xdr:spPr>
    </xdr:pic>
    <xdr:clientData/>
  </xdr:twoCellAnchor>
  <xdr:twoCellAnchor>
    <xdr:from>
      <xdr:col>1</xdr:col>
      <xdr:colOff>68580</xdr:colOff>
      <xdr:row>17</xdr:row>
      <xdr:rowOff>24765</xdr:rowOff>
    </xdr:from>
    <xdr:to>
      <xdr:col>5</xdr:col>
      <xdr:colOff>112395</xdr:colOff>
      <xdr:row>22</xdr:row>
      <xdr:rowOff>148590</xdr:rowOff>
    </xdr:to>
    <xdr:sp macro="" textlink="">
      <xdr:nvSpPr>
        <xdr:cNvPr id="6" name="Rechteck 5">
          <a:extLst>
            <a:ext uri="{FF2B5EF4-FFF2-40B4-BE49-F238E27FC236}">
              <a16:creationId xmlns:a16="http://schemas.microsoft.com/office/drawing/2014/main" id="{35022829-6761-4B50-B21F-D74316E0C819}"/>
            </a:ext>
          </a:extLst>
        </xdr:cNvPr>
        <xdr:cNvSpPr/>
      </xdr:nvSpPr>
      <xdr:spPr>
        <a:xfrm>
          <a:off x="278130" y="3139440"/>
          <a:ext cx="3015615" cy="1028700"/>
        </a:xfrm>
        <a:prstGeom prst="rect">
          <a:avLst/>
        </a:prstGeom>
        <a:solidFill>
          <a:srgbClr val="FFE0A3"/>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a:solidFill>
                <a:sysClr val="windowText" lastClr="000000"/>
              </a:solidFill>
            </a:rPr>
            <a:t>Hinweis:</a:t>
          </a:r>
        </a:p>
        <a:p>
          <a:pPr algn="l"/>
          <a:r>
            <a:rPr lang="de-DE" sz="1100" b="1">
              <a:solidFill>
                <a:sysClr val="windowText" lastClr="000000"/>
              </a:solidFill>
            </a:rPr>
            <a:t>Personenbezogene Daten</a:t>
          </a:r>
          <a:r>
            <a:rPr lang="de-DE" sz="1100" b="1" baseline="0">
              <a:solidFill>
                <a:sysClr val="windowText" lastClr="000000"/>
              </a:solidFill>
            </a:rPr>
            <a:t> dienen lediglich für eventuelle Kontaktaufnahme und werden bei </a:t>
          </a:r>
          <a:br>
            <a:rPr lang="de-DE" sz="1100" b="1" baseline="0">
              <a:solidFill>
                <a:sysClr val="windowText" lastClr="000000"/>
              </a:solidFill>
            </a:rPr>
          </a:br>
          <a:r>
            <a:rPr lang="de-DE" sz="1100" b="1" baseline="0">
              <a:solidFill>
                <a:sysClr val="windowText" lastClr="000000"/>
              </a:solidFill>
            </a:rPr>
            <a:t>der Veröffentlichung der Konsultationsbeiträge </a:t>
          </a:r>
          <a:br>
            <a:rPr lang="de-DE" sz="1100" b="1" baseline="0">
              <a:solidFill>
                <a:sysClr val="windowText" lastClr="000000"/>
              </a:solidFill>
            </a:rPr>
          </a:br>
          <a:r>
            <a:rPr lang="de-DE" sz="1100" b="1" u="sng" baseline="0">
              <a:solidFill>
                <a:sysClr val="windowText" lastClr="000000"/>
              </a:solidFill>
            </a:rPr>
            <a:t>nicht</a:t>
          </a:r>
          <a:r>
            <a:rPr lang="de-DE" sz="1100" b="1" baseline="0">
              <a:solidFill>
                <a:sysClr val="windowText" lastClr="000000"/>
              </a:solidFill>
            </a:rPr>
            <a:t> mitveröffentlicht. </a:t>
          </a:r>
          <a:endParaRPr lang="de-DE" sz="1100" b="1">
            <a:solidFill>
              <a:sysClr val="windowText" lastClr="000000"/>
            </a:solidFill>
          </a:endParaRPr>
        </a:p>
        <a:p>
          <a:pPr algn="l"/>
          <a:endParaRPr lang="de-DE" sz="11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304799</xdr:colOff>
      <xdr:row>3</xdr:row>
      <xdr:rowOff>20955</xdr:rowOff>
    </xdr:from>
    <xdr:to>
      <xdr:col>4</xdr:col>
      <xdr:colOff>1704974</xdr:colOff>
      <xdr:row>6</xdr:row>
      <xdr:rowOff>175259</xdr:rowOff>
    </xdr:to>
    <xdr:sp macro="" textlink="">
      <xdr:nvSpPr>
        <xdr:cNvPr id="6" name="Rechteck 5">
          <a:extLst>
            <a:ext uri="{FF2B5EF4-FFF2-40B4-BE49-F238E27FC236}">
              <a16:creationId xmlns:a16="http://schemas.microsoft.com/office/drawing/2014/main" id="{4609CF08-AC92-4B8C-95AC-1707EED08780}"/>
            </a:ext>
          </a:extLst>
        </xdr:cNvPr>
        <xdr:cNvSpPr/>
      </xdr:nvSpPr>
      <xdr:spPr>
        <a:xfrm>
          <a:off x="304799" y="563880"/>
          <a:ext cx="2752725" cy="1087754"/>
        </a:xfrm>
        <a:prstGeom prst="rect">
          <a:avLst/>
        </a:prstGeom>
        <a:solidFill>
          <a:srgbClr val="FFE0A3"/>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a:solidFill>
                <a:sysClr val="windowText" lastClr="000000"/>
              </a:solidFill>
            </a:rPr>
            <a:t>Hinweis:</a:t>
          </a:r>
        </a:p>
        <a:p>
          <a:pPr algn="l"/>
          <a:endParaRPr lang="de-DE" sz="200" b="1">
            <a:solidFill>
              <a:sysClr val="windowText" lastClr="000000"/>
            </a:solidFill>
          </a:endParaRPr>
        </a:p>
        <a:p>
          <a:pPr algn="l"/>
          <a:r>
            <a:rPr lang="de-DE" sz="1100" b="1">
              <a:solidFill>
                <a:sysClr val="windowText" lastClr="000000"/>
              </a:solidFill>
            </a:rPr>
            <a:t>Bitte keine</a:t>
          </a:r>
          <a:r>
            <a:rPr lang="de-DE" sz="1100" b="1" baseline="0">
              <a:solidFill>
                <a:sysClr val="windowText" lastClr="000000"/>
              </a:solidFill>
            </a:rPr>
            <a:t> vertraulichen oder b</a:t>
          </a:r>
          <a:r>
            <a:rPr lang="de-DE" sz="1100" b="1">
              <a:solidFill>
                <a:sysClr val="windowText" lastClr="000000"/>
              </a:solidFill>
            </a:rPr>
            <a:t>etriebsinternen Informationen</a:t>
          </a:r>
          <a:r>
            <a:rPr lang="de-DE" sz="1100" b="1" baseline="0">
              <a:solidFill>
                <a:sysClr val="windowText" lastClr="000000"/>
              </a:solidFill>
            </a:rPr>
            <a:t> preisgeben - Stellungnahmen werden </a:t>
          </a:r>
          <a:r>
            <a:rPr lang="de-DE" sz="1100" b="1" u="sng" baseline="0">
              <a:solidFill>
                <a:sysClr val="windowText" lastClr="000000"/>
              </a:solidFill>
            </a:rPr>
            <a:t>anonymisiert</a:t>
          </a:r>
          <a:r>
            <a:rPr lang="de-DE" sz="1100" b="1" baseline="0">
              <a:solidFill>
                <a:sysClr val="windowText" lastClr="000000"/>
              </a:solidFill>
            </a:rPr>
            <a:t> auf </a:t>
          </a:r>
          <a:r>
            <a:rPr lang="de-DE" sz="1100" b="0" i="1" baseline="0">
              <a:solidFill>
                <a:sysClr val="windowText" lastClr="000000"/>
              </a:solidFill>
            </a:rPr>
            <a:t>Netztransparenz.de</a:t>
          </a:r>
          <a:r>
            <a:rPr lang="de-DE" sz="1100" b="1" baseline="0">
              <a:solidFill>
                <a:sysClr val="windowText" lastClr="000000"/>
              </a:solidFill>
            </a:rPr>
            <a:t> </a:t>
          </a:r>
          <a:r>
            <a:rPr lang="de-DE" sz="1100" b="1" u="sng" baseline="0">
              <a:solidFill>
                <a:sysClr val="windowText" lastClr="000000"/>
              </a:solidFill>
            </a:rPr>
            <a:t>veröffentlicht</a:t>
          </a:r>
          <a:r>
            <a:rPr lang="de-DE" sz="1100" b="1" baseline="0">
              <a:solidFill>
                <a:sysClr val="windowText" lastClr="000000"/>
              </a:solidFill>
            </a:rPr>
            <a:t>. </a:t>
          </a:r>
          <a:endParaRPr lang="de-DE" sz="1100" b="1">
            <a:solidFill>
              <a:sysClr val="windowText" lastClr="000000"/>
            </a:solidFill>
          </a:endParaRPr>
        </a:p>
      </xdr:txBody>
    </xdr:sp>
    <xdr:clientData/>
  </xdr:twoCellAnchor>
  <xdr:twoCellAnchor editAs="oneCell">
    <xdr:from>
      <xdr:col>8</xdr:col>
      <xdr:colOff>246951</xdr:colOff>
      <xdr:row>1</xdr:row>
      <xdr:rowOff>54068</xdr:rowOff>
    </xdr:from>
    <xdr:to>
      <xdr:col>8</xdr:col>
      <xdr:colOff>1274816</xdr:colOff>
      <xdr:row>2</xdr:row>
      <xdr:rowOff>20033</xdr:rowOff>
    </xdr:to>
    <xdr:pic>
      <xdr:nvPicPr>
        <xdr:cNvPr id="463" name="Grafik 16">
          <a:extLst>
            <a:ext uri="{FF2B5EF4-FFF2-40B4-BE49-F238E27FC236}">
              <a16:creationId xmlns:a16="http://schemas.microsoft.com/office/drawing/2014/main" id="{A47F323C-C324-4F14-828E-D20FC6ADD07B}"/>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bwMode="gray">
        <a:xfrm>
          <a:off x="8971851" y="235043"/>
          <a:ext cx="1027865" cy="146940"/>
        </a:xfrm>
        <a:prstGeom prst="rect">
          <a:avLst/>
        </a:prstGeom>
      </xdr:spPr>
    </xdr:pic>
    <xdr:clientData/>
  </xdr:twoCellAnchor>
  <xdr:twoCellAnchor editAs="oneCell">
    <xdr:from>
      <xdr:col>6</xdr:col>
      <xdr:colOff>512805</xdr:colOff>
      <xdr:row>0</xdr:row>
      <xdr:rowOff>131445</xdr:rowOff>
    </xdr:from>
    <xdr:to>
      <xdr:col>7</xdr:col>
      <xdr:colOff>39933</xdr:colOff>
      <xdr:row>2</xdr:row>
      <xdr:rowOff>98866</xdr:rowOff>
    </xdr:to>
    <xdr:pic>
      <xdr:nvPicPr>
        <xdr:cNvPr id="465" name="Grafik 17">
          <a:extLst>
            <a:ext uri="{FF2B5EF4-FFF2-40B4-BE49-F238E27FC236}">
              <a16:creationId xmlns:a16="http://schemas.microsoft.com/office/drawing/2014/main" id="{A794E8F5-27E9-4320-BD46-A907E0402F4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713455" y="131445"/>
          <a:ext cx="651078" cy="329371"/>
        </a:xfrm>
        <a:prstGeom prst="rect">
          <a:avLst/>
        </a:prstGeom>
      </xdr:spPr>
    </xdr:pic>
    <xdr:clientData/>
  </xdr:twoCellAnchor>
  <xdr:twoCellAnchor editAs="oneCell">
    <xdr:from>
      <xdr:col>4</xdr:col>
      <xdr:colOff>2506980</xdr:colOff>
      <xdr:row>0</xdr:row>
      <xdr:rowOff>132301</xdr:rowOff>
    </xdr:from>
    <xdr:to>
      <xdr:col>5</xdr:col>
      <xdr:colOff>741730</xdr:colOff>
      <xdr:row>2</xdr:row>
      <xdr:rowOff>94201</xdr:rowOff>
    </xdr:to>
    <xdr:pic>
      <xdr:nvPicPr>
        <xdr:cNvPr id="466" name="Grafik 18">
          <a:extLst>
            <a:ext uri="{FF2B5EF4-FFF2-40B4-BE49-F238E27FC236}">
              <a16:creationId xmlns:a16="http://schemas.microsoft.com/office/drawing/2014/main" id="{1ED4075C-1EC1-486D-AC5D-D84C7C75B2A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011930" y="132301"/>
          <a:ext cx="835075" cy="323850"/>
        </a:xfrm>
        <a:prstGeom prst="rect">
          <a:avLst/>
        </a:prstGeom>
      </xdr:spPr>
    </xdr:pic>
    <xdr:clientData/>
  </xdr:twoCellAnchor>
  <xdr:twoCellAnchor editAs="oneCell">
    <xdr:from>
      <xdr:col>7</xdr:col>
      <xdr:colOff>912098</xdr:colOff>
      <xdr:row>1</xdr:row>
      <xdr:rowOff>18299</xdr:rowOff>
    </xdr:from>
    <xdr:to>
      <xdr:col>7</xdr:col>
      <xdr:colOff>1771277</xdr:colOff>
      <xdr:row>2</xdr:row>
      <xdr:rowOff>17702</xdr:rowOff>
    </xdr:to>
    <xdr:pic>
      <xdr:nvPicPr>
        <xdr:cNvPr id="464" name="Grafik 19" descr="Ein Bild, das Text, ClipArt enthält.&#10;&#10;Automatisch generierte Beschreibung">
          <a:extLst>
            <a:ext uri="{FF2B5EF4-FFF2-40B4-BE49-F238E27FC236}">
              <a16:creationId xmlns:a16="http://schemas.microsoft.com/office/drawing/2014/main" id="{270052F5-CDB5-47F1-BEB9-AB82D844C4C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36698" y="199274"/>
          <a:ext cx="859179" cy="1803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20955</xdr:rowOff>
    </xdr:from>
    <xdr:to>
      <xdr:col>4</xdr:col>
      <xdr:colOff>1704975</xdr:colOff>
      <xdr:row>6</xdr:row>
      <xdr:rowOff>175259</xdr:rowOff>
    </xdr:to>
    <xdr:sp macro="" textlink="">
      <xdr:nvSpPr>
        <xdr:cNvPr id="6" name="Rechteck 5">
          <a:extLst>
            <a:ext uri="{FF2B5EF4-FFF2-40B4-BE49-F238E27FC236}">
              <a16:creationId xmlns:a16="http://schemas.microsoft.com/office/drawing/2014/main" id="{68D4C252-50A9-4582-B4BC-125B923AA11D}"/>
            </a:ext>
          </a:extLst>
        </xdr:cNvPr>
        <xdr:cNvSpPr/>
      </xdr:nvSpPr>
      <xdr:spPr>
        <a:xfrm>
          <a:off x="304800" y="560070"/>
          <a:ext cx="2903220" cy="1087754"/>
        </a:xfrm>
        <a:prstGeom prst="rect">
          <a:avLst/>
        </a:prstGeom>
        <a:solidFill>
          <a:srgbClr val="FFE0A3"/>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a:solidFill>
                <a:sysClr val="windowText" lastClr="000000"/>
              </a:solidFill>
            </a:rPr>
            <a:t>Hinweis:</a:t>
          </a:r>
        </a:p>
        <a:p>
          <a:pPr algn="l"/>
          <a:endParaRPr lang="de-DE" sz="200" b="1">
            <a:solidFill>
              <a:sysClr val="windowText" lastClr="000000"/>
            </a:solidFill>
          </a:endParaRPr>
        </a:p>
        <a:p>
          <a:pPr algn="l"/>
          <a:r>
            <a:rPr lang="de-DE" sz="1100" b="1">
              <a:solidFill>
                <a:sysClr val="windowText" lastClr="000000"/>
              </a:solidFill>
            </a:rPr>
            <a:t>Bitte keine</a:t>
          </a:r>
          <a:r>
            <a:rPr lang="de-DE" sz="1100" b="1" baseline="0">
              <a:solidFill>
                <a:sysClr val="windowText" lastClr="000000"/>
              </a:solidFill>
            </a:rPr>
            <a:t> vertraulichen oder b</a:t>
          </a:r>
          <a:r>
            <a:rPr lang="de-DE" sz="1100" b="1">
              <a:solidFill>
                <a:sysClr val="windowText" lastClr="000000"/>
              </a:solidFill>
            </a:rPr>
            <a:t>etriebsinternen Informationen</a:t>
          </a:r>
          <a:r>
            <a:rPr lang="de-DE" sz="1100" b="1" baseline="0">
              <a:solidFill>
                <a:sysClr val="windowText" lastClr="000000"/>
              </a:solidFill>
            </a:rPr>
            <a:t> preisgeben - Stellungnahmen werden </a:t>
          </a:r>
          <a:r>
            <a:rPr lang="de-DE" sz="1100" b="1" u="sng" baseline="0">
              <a:solidFill>
                <a:sysClr val="windowText" lastClr="000000"/>
              </a:solidFill>
            </a:rPr>
            <a:t>anonymisiert</a:t>
          </a:r>
          <a:r>
            <a:rPr lang="de-DE" sz="1100" b="1" baseline="0">
              <a:solidFill>
                <a:sysClr val="windowText" lastClr="000000"/>
              </a:solidFill>
            </a:rPr>
            <a:t> auf </a:t>
          </a:r>
          <a:r>
            <a:rPr lang="de-DE" sz="1100" b="0" i="1" baseline="0">
              <a:solidFill>
                <a:sysClr val="windowText" lastClr="000000"/>
              </a:solidFill>
            </a:rPr>
            <a:t>Netztransparenz.de</a:t>
          </a:r>
          <a:r>
            <a:rPr lang="de-DE" sz="1100" b="1" baseline="0">
              <a:solidFill>
                <a:sysClr val="windowText" lastClr="000000"/>
              </a:solidFill>
            </a:rPr>
            <a:t> </a:t>
          </a:r>
          <a:r>
            <a:rPr lang="de-DE" sz="1100" b="1" u="sng" baseline="0">
              <a:solidFill>
                <a:sysClr val="windowText" lastClr="000000"/>
              </a:solidFill>
            </a:rPr>
            <a:t>veröffentlicht</a:t>
          </a:r>
          <a:r>
            <a:rPr lang="de-DE" sz="1100" b="1" baseline="0">
              <a:solidFill>
                <a:sysClr val="windowText" lastClr="000000"/>
              </a:solidFill>
            </a:rPr>
            <a:t>. </a:t>
          </a:r>
          <a:endParaRPr lang="de-DE" sz="1100" b="1">
            <a:solidFill>
              <a:sysClr val="windowText" lastClr="000000"/>
            </a:solidFill>
          </a:endParaRPr>
        </a:p>
      </xdr:txBody>
    </xdr:sp>
    <xdr:clientData/>
  </xdr:twoCellAnchor>
  <xdr:twoCellAnchor editAs="oneCell">
    <xdr:from>
      <xdr:col>8</xdr:col>
      <xdr:colOff>229806</xdr:colOff>
      <xdr:row>1</xdr:row>
      <xdr:rowOff>54068</xdr:rowOff>
    </xdr:from>
    <xdr:to>
      <xdr:col>8</xdr:col>
      <xdr:colOff>1274816</xdr:colOff>
      <xdr:row>2</xdr:row>
      <xdr:rowOff>20033</xdr:rowOff>
    </xdr:to>
    <xdr:pic>
      <xdr:nvPicPr>
        <xdr:cNvPr id="108" name="Grafik 1">
          <a:extLst>
            <a:ext uri="{FF2B5EF4-FFF2-40B4-BE49-F238E27FC236}">
              <a16:creationId xmlns:a16="http://schemas.microsoft.com/office/drawing/2014/main" id="{1B7A7A83-569F-4DBE-BF58-80E4D9708004}"/>
            </a:ext>
          </a:extLst>
        </xdr:cNvPr>
        <xdr:cNvPicPr>
          <a:picLocks noChangeAspect="1"/>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bwMode="gray">
        <a:xfrm>
          <a:off x="8954706" y="235043"/>
          <a:ext cx="1058345" cy="143130"/>
        </a:xfrm>
        <a:prstGeom prst="rect">
          <a:avLst/>
        </a:prstGeom>
      </xdr:spPr>
    </xdr:pic>
    <xdr:clientData/>
  </xdr:twoCellAnchor>
  <xdr:twoCellAnchor editAs="oneCell">
    <xdr:from>
      <xdr:col>6</xdr:col>
      <xdr:colOff>503280</xdr:colOff>
      <xdr:row>0</xdr:row>
      <xdr:rowOff>135255</xdr:rowOff>
    </xdr:from>
    <xdr:to>
      <xdr:col>7</xdr:col>
      <xdr:colOff>39933</xdr:colOff>
      <xdr:row>2</xdr:row>
      <xdr:rowOff>95056</xdr:rowOff>
    </xdr:to>
    <xdr:pic>
      <xdr:nvPicPr>
        <xdr:cNvPr id="109" name="Grafik 2">
          <a:extLst>
            <a:ext uri="{FF2B5EF4-FFF2-40B4-BE49-F238E27FC236}">
              <a16:creationId xmlns:a16="http://schemas.microsoft.com/office/drawing/2014/main" id="{CFED95C4-34C4-4F29-8367-FE4FAA599A4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703930" y="135255"/>
          <a:ext cx="660603" cy="325561"/>
        </a:xfrm>
        <a:prstGeom prst="rect">
          <a:avLst/>
        </a:prstGeom>
      </xdr:spPr>
    </xdr:pic>
    <xdr:clientData/>
  </xdr:twoCellAnchor>
  <xdr:twoCellAnchor editAs="oneCell">
    <xdr:from>
      <xdr:col>4</xdr:col>
      <xdr:colOff>2506980</xdr:colOff>
      <xdr:row>0</xdr:row>
      <xdr:rowOff>136111</xdr:rowOff>
    </xdr:from>
    <xdr:to>
      <xdr:col>5</xdr:col>
      <xdr:colOff>743635</xdr:colOff>
      <xdr:row>2</xdr:row>
      <xdr:rowOff>96106</xdr:rowOff>
    </xdr:to>
    <xdr:pic>
      <xdr:nvPicPr>
        <xdr:cNvPr id="110" name="Grafik 3">
          <a:extLst>
            <a:ext uri="{FF2B5EF4-FFF2-40B4-BE49-F238E27FC236}">
              <a16:creationId xmlns:a16="http://schemas.microsoft.com/office/drawing/2014/main" id="{6A3AB4F8-3AE9-4E47-941C-B760B9536EC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011930" y="136111"/>
          <a:ext cx="827455" cy="318135"/>
        </a:xfrm>
        <a:prstGeom prst="rect">
          <a:avLst/>
        </a:prstGeom>
      </xdr:spPr>
    </xdr:pic>
    <xdr:clientData/>
  </xdr:twoCellAnchor>
  <xdr:twoCellAnchor editAs="oneCell">
    <xdr:from>
      <xdr:col>7</xdr:col>
      <xdr:colOff>908288</xdr:colOff>
      <xdr:row>1</xdr:row>
      <xdr:rowOff>20204</xdr:rowOff>
    </xdr:from>
    <xdr:to>
      <xdr:col>7</xdr:col>
      <xdr:colOff>1773182</xdr:colOff>
      <xdr:row>2</xdr:row>
      <xdr:rowOff>19607</xdr:rowOff>
    </xdr:to>
    <xdr:pic>
      <xdr:nvPicPr>
        <xdr:cNvPr id="111" name="Grafik 4" descr="Ein Bild, das Text, ClipArt enthält.&#10;&#10;Automatisch generierte Beschreibung">
          <a:extLst>
            <a:ext uri="{FF2B5EF4-FFF2-40B4-BE49-F238E27FC236}">
              <a16:creationId xmlns:a16="http://schemas.microsoft.com/office/drawing/2014/main" id="{ABC005AB-E8F8-4C95-84E3-8A0ABFFE32F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232888" y="201179"/>
          <a:ext cx="855369" cy="176568"/>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FB2DB-A781-42A6-9AD1-C4130B119F62}">
  <sheetPr>
    <tabColor theme="1"/>
  </sheetPr>
  <dimension ref="A1"/>
  <sheetViews>
    <sheetView workbookViewId="0">
      <selection activeCell="G33" sqref="G33"/>
    </sheetView>
  </sheetViews>
  <sheetFormatPr baseColWidth="10" defaultColWidth="11.5546875" defaultRowHeight="14.4" x14ac:dyDescent="0.3"/>
  <cols>
    <col min="1" max="16384" width="11.5546875" style="3"/>
  </cols>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35B26-6F0D-468B-83E9-295349A76C86}">
  <dimension ref="B5:I35"/>
  <sheetViews>
    <sheetView tabSelected="1" workbookViewId="0">
      <selection activeCell="K17" sqref="K17"/>
    </sheetView>
  </sheetViews>
  <sheetFormatPr baseColWidth="10" defaultColWidth="11.5546875" defaultRowHeight="14.4" x14ac:dyDescent="0.3"/>
  <cols>
    <col min="1" max="1" width="3.109375" style="3" customWidth="1"/>
    <col min="2" max="8" width="10.88671875" style="3" customWidth="1"/>
    <col min="9" max="9" width="3" style="3" customWidth="1"/>
    <col min="10" max="16384" width="11.5546875" style="3"/>
  </cols>
  <sheetData>
    <row r="5" spans="2:9" s="5" customFormat="1" ht="21" x14ac:dyDescent="0.3">
      <c r="B5" s="34" t="s">
        <v>0</v>
      </c>
      <c r="C5" s="34"/>
      <c r="D5" s="34"/>
      <c r="E5" s="34"/>
      <c r="F5" s="34"/>
      <c r="G5" s="34"/>
      <c r="H5" s="34"/>
      <c r="I5" s="34"/>
    </row>
    <row r="6" spans="2:9" ht="7.95" customHeight="1" x14ac:dyDescent="0.3"/>
    <row r="7" spans="2:9" ht="39.6" customHeight="1" x14ac:dyDescent="0.3">
      <c r="B7" s="40" t="s">
        <v>409</v>
      </c>
      <c r="C7" s="40"/>
      <c r="D7" s="40"/>
      <c r="E7" s="40"/>
      <c r="F7" s="41" t="s">
        <v>410</v>
      </c>
      <c r="G7" s="42"/>
      <c r="H7" s="42"/>
      <c r="I7" s="27"/>
    </row>
    <row r="8" spans="2:9" ht="21" customHeight="1" x14ac:dyDescent="0.3">
      <c r="B8" s="22"/>
      <c r="C8" s="23"/>
      <c r="D8" s="23"/>
      <c r="E8" s="23"/>
      <c r="F8" s="23"/>
      <c r="G8" s="23"/>
      <c r="H8" s="23"/>
      <c r="I8" s="23"/>
    </row>
    <row r="9" spans="2:9" ht="19.95" customHeight="1" x14ac:dyDescent="0.3"/>
    <row r="10" spans="2:9" ht="7.95" customHeight="1" x14ac:dyDescent="0.3"/>
    <row r="11" spans="2:9" x14ac:dyDescent="0.3">
      <c r="B11" s="39" t="s">
        <v>1</v>
      </c>
      <c r="C11" s="39"/>
      <c r="D11" s="39"/>
      <c r="E11" s="39"/>
      <c r="F11" s="39"/>
      <c r="G11" s="39"/>
      <c r="H11" s="39"/>
    </row>
    <row r="13" spans="2:9" x14ac:dyDescent="0.3">
      <c r="B13" s="37" t="s">
        <v>2</v>
      </c>
      <c r="C13" s="37"/>
      <c r="D13" s="37"/>
      <c r="E13" s="37"/>
      <c r="F13" s="38"/>
      <c r="G13" s="38"/>
      <c r="H13" s="38"/>
    </row>
    <row r="14" spans="2:9" ht="7.95" customHeight="1" x14ac:dyDescent="0.3"/>
    <row r="15" spans="2:9" x14ac:dyDescent="0.3">
      <c r="B15" s="37" t="s">
        <v>3</v>
      </c>
      <c r="C15" s="37"/>
      <c r="D15" s="37"/>
      <c r="E15" s="37"/>
      <c r="F15" s="38" t="s">
        <v>4</v>
      </c>
      <c r="G15" s="38"/>
      <c r="H15" s="38"/>
    </row>
    <row r="26" spans="2:8" x14ac:dyDescent="0.3">
      <c r="B26" s="39" t="s">
        <v>5</v>
      </c>
      <c r="C26" s="39"/>
      <c r="D26" s="39"/>
      <c r="E26" s="39"/>
      <c r="F26" s="39"/>
      <c r="G26" s="39"/>
      <c r="H26" s="39"/>
    </row>
    <row r="28" spans="2:8" x14ac:dyDescent="0.3">
      <c r="B28" s="3" t="s">
        <v>6</v>
      </c>
      <c r="C28" s="38"/>
      <c r="D28" s="38"/>
      <c r="F28" s="3" t="s">
        <v>7</v>
      </c>
      <c r="G28" s="38"/>
      <c r="H28" s="38"/>
    </row>
    <row r="29" spans="2:8" ht="6" customHeight="1" x14ac:dyDescent="0.3"/>
    <row r="30" spans="2:8" x14ac:dyDescent="0.3">
      <c r="B30" s="3" t="s">
        <v>8</v>
      </c>
      <c r="C30" s="38"/>
      <c r="D30" s="38"/>
      <c r="F30" s="3" t="s">
        <v>9</v>
      </c>
      <c r="G30" s="38"/>
      <c r="H30" s="38"/>
    </row>
    <row r="34" spans="2:8" x14ac:dyDescent="0.3">
      <c r="B34" s="36" t="s">
        <v>10</v>
      </c>
      <c r="C34" s="36"/>
      <c r="D34" s="36"/>
      <c r="E34" s="36"/>
      <c r="F34" s="36"/>
      <c r="G34" s="36"/>
      <c r="H34" s="36"/>
    </row>
    <row r="35" spans="2:8" x14ac:dyDescent="0.3">
      <c r="B35" s="36"/>
      <c r="C35" s="36"/>
      <c r="D35" s="36"/>
      <c r="E35" s="36"/>
      <c r="F35" s="36"/>
      <c r="G35" s="36"/>
      <c r="H35" s="36"/>
    </row>
  </sheetData>
  <sheetProtection algorithmName="SHA-512" hashValue="XrLqONsYua3S7OOln0eU0sj3kjUK6WnpUczhRIk8wi2xDfc83fXuedlOvygaI6tiJXlNA3YI9YaVdAoV3jBC2Q==" saltValue="husMFgaerB3r3I31ibC9CQ==" spinCount="100000" sheet="1" objects="1" scenarios="1"/>
  <mergeCells count="14">
    <mergeCell ref="B34:H35"/>
    <mergeCell ref="B5:I5"/>
    <mergeCell ref="B15:E15"/>
    <mergeCell ref="B13:E13"/>
    <mergeCell ref="F15:H15"/>
    <mergeCell ref="B11:H11"/>
    <mergeCell ref="F13:H13"/>
    <mergeCell ref="B26:H26"/>
    <mergeCell ref="C28:D28"/>
    <mergeCell ref="C30:D30"/>
    <mergeCell ref="G28:H28"/>
    <mergeCell ref="G30:H30"/>
    <mergeCell ref="B7:E7"/>
    <mergeCell ref="F7:H7"/>
  </mergeCells>
  <conditionalFormatting sqref="F15:F23">
    <cfRule type="expression" dxfId="15" priority="1">
      <formula>F15="bitte auswählen"</formula>
    </cfRule>
  </conditionalFormatting>
  <conditionalFormatting sqref="G15:H15">
    <cfRule type="expression" dxfId="14" priority="2">
      <formula>G15="bitte auswählen"</formula>
    </cfRule>
  </conditionalFormatting>
  <dataValidations count="2">
    <dataValidation type="list" allowBlank="1" showInputMessage="1" showErrorMessage="1" errorTitle="Ungültige Eingabe" error="Bitte einen Wert aus der Liste auswählen." sqref="F16:F23" xr:uid="{1D8873D3-ED78-4A42-8403-01A535A7D096}">
      <formula1>"bitte auswählen,ÜNB,VNB,LF,MSB,AB,Verband,Behörde,Sonstiges"</formula1>
    </dataValidation>
    <dataValidation type="list" allowBlank="1" showInputMessage="1" showErrorMessage="1" errorTitle="Eingabe ungültig" error="Bitte eine Marktrolle aus der Liste auswählen." sqref="F15:H15" xr:uid="{4755C504-EAF3-414B-9CA0-BB93B06DF3C8}">
      <formula1>"bitte auswählen,Übertragungsnetzbetreiber,Verteilnetzbetreiber,Lieferant,Messstellenbetreiber,Anlagenbetreiber,Verband,Behörde,Sonstiges"</formula1>
    </dataValidation>
  </dataValidations>
  <hyperlinks>
    <hyperlink ref="B34:H35" location="'Stellungnahme | Rahmendokument'!A1" display="                                                                       Weiter auf dem nächsten Tabellenblatt &gt;&gt;" xr:uid="{DA0114A3-5FA8-4D3C-80CB-FA60B2F1DD76}"/>
  </hyperlinks>
  <pageMargins left="0.70866141732283472" right="0.70866141732283472"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7D566-3AFC-49A5-A579-82D8B07AADA1}">
  <sheetPr>
    <pageSetUpPr fitToPage="1"/>
  </sheetPr>
  <dimension ref="A1:AR300"/>
  <sheetViews>
    <sheetView zoomScale="115" zoomScaleNormal="115" workbookViewId="0">
      <selection activeCell="E10" sqref="E10"/>
    </sheetView>
  </sheetViews>
  <sheetFormatPr baseColWidth="10" defaultColWidth="11.5546875" defaultRowHeight="14.4" x14ac:dyDescent="0.3"/>
  <cols>
    <col min="1" max="1" width="4.44140625" style="3" customWidth="1"/>
    <col min="2" max="2" width="6.33203125" style="3" hidden="1" customWidth="1"/>
    <col min="3" max="3" width="21.33203125" style="3" hidden="1" customWidth="1"/>
    <col min="4" max="4" width="17.44140625" style="3" bestFit="1" customWidth="1"/>
    <col min="5" max="5" width="37.88671875" style="3" customWidth="1"/>
    <col min="6" max="6" width="16" style="29" bestFit="1" customWidth="1"/>
    <col min="7" max="7" width="16.33203125" style="3" customWidth="1"/>
    <col min="8" max="9" width="35" style="3" customWidth="1"/>
    <col min="10" max="10" width="34.6640625" style="3" customWidth="1"/>
    <col min="11" max="11" width="16.44140625" style="3" customWidth="1"/>
    <col min="12" max="12" width="14.44140625" style="3" customWidth="1"/>
    <col min="13" max="13" width="48.109375" style="3" customWidth="1"/>
    <col min="14" max="16384" width="11.5546875" style="3"/>
  </cols>
  <sheetData>
    <row r="1" spans="1:44" x14ac:dyDescent="0.3">
      <c r="F1" s="3"/>
    </row>
    <row r="2" spans="1:44" x14ac:dyDescent="0.3">
      <c r="F2" s="3"/>
    </row>
    <row r="3" spans="1:44" x14ac:dyDescent="0.3">
      <c r="F3" s="3"/>
    </row>
    <row r="4" spans="1:44" ht="21" x14ac:dyDescent="0.3">
      <c r="B4" s="5"/>
      <c r="C4" s="34" t="s">
        <v>0</v>
      </c>
      <c r="D4" s="34"/>
      <c r="E4" s="34"/>
      <c r="F4" s="34"/>
      <c r="G4" s="34"/>
      <c r="H4" s="34"/>
      <c r="I4" s="34"/>
      <c r="J4" s="34"/>
    </row>
    <row r="5" spans="1:44" ht="21" x14ac:dyDescent="0.3">
      <c r="B5" s="18"/>
      <c r="C5" s="34" t="s">
        <v>11</v>
      </c>
      <c r="D5" s="34"/>
      <c r="E5" s="34"/>
      <c r="F5" s="34"/>
      <c r="G5" s="34"/>
      <c r="H5" s="34"/>
      <c r="I5" s="34"/>
      <c r="J5" s="34"/>
    </row>
    <row r="6" spans="1:44" ht="31.2" x14ac:dyDescent="0.3">
      <c r="C6" s="35" t="str">
        <f>IF('Eingabemaske | Informationen'!F13="", "Organisation",'Eingabemaske | Informationen'!F13)</f>
        <v>Organisation</v>
      </c>
      <c r="D6" s="35"/>
      <c r="E6" s="35"/>
      <c r="F6" s="35"/>
      <c r="G6" s="35"/>
      <c r="H6" s="35"/>
      <c r="I6" s="35"/>
      <c r="J6" s="35"/>
      <c r="K6" s="4"/>
    </row>
    <row r="7" spans="1:44" ht="15.6" x14ac:dyDescent="0.3">
      <c r="C7" s="18"/>
      <c r="D7" s="18"/>
      <c r="E7" s="18"/>
      <c r="F7" s="18"/>
      <c r="G7" s="18"/>
      <c r="H7" s="18"/>
      <c r="I7" s="18"/>
      <c r="J7" s="18"/>
      <c r="K7" s="4" t="s">
        <v>12</v>
      </c>
    </row>
    <row r="8" spans="1:44" x14ac:dyDescent="0.3">
      <c r="F8" s="3"/>
    </row>
    <row r="9" spans="1:44" customFormat="1" ht="26.4" x14ac:dyDescent="0.3">
      <c r="A9" s="3"/>
      <c r="B9" s="21" t="s">
        <v>13</v>
      </c>
      <c r="C9" s="1" t="s">
        <v>14</v>
      </c>
      <c r="D9" s="1" t="s">
        <v>15</v>
      </c>
      <c r="E9" s="17" t="s">
        <v>16</v>
      </c>
      <c r="F9" s="17" t="s">
        <v>28</v>
      </c>
      <c r="G9" s="1" t="s">
        <v>17</v>
      </c>
      <c r="H9" s="32" t="s">
        <v>411</v>
      </c>
      <c r="I9" s="1" t="s">
        <v>18</v>
      </c>
      <c r="J9" s="1" t="s">
        <v>19</v>
      </c>
      <c r="K9" s="1" t="s">
        <v>20</v>
      </c>
      <c r="L9" s="26" t="s">
        <v>21</v>
      </c>
      <c r="M9" s="26" t="s">
        <v>22</v>
      </c>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row>
    <row r="10" spans="1:44" customFormat="1" ht="41.4" x14ac:dyDescent="0.3">
      <c r="A10" s="3"/>
      <c r="B10" s="19" t="str">
        <f>$C$6</f>
        <v>Organisation</v>
      </c>
      <c r="C10" s="19" t="s">
        <v>23</v>
      </c>
      <c r="D10" s="20" t="s">
        <v>4</v>
      </c>
      <c r="E10" s="2" t="str" cm="1">
        <f t="array" ref="E10">IF(OR(C10="",C10="bitte auswählen",D10="",D10="bitte auswählen"),"",IFERROR(IF(C10="Prozessdokument",_xlfn.XLOOKUP(TRIM(D10&amp;""),Kapitel!$D$4:$D$169&amp;"",Kapitel!$E$4:$E$169),_xlfn.XLOOKUP(TRIM(D10&amp;""),Kapitel!$A$4:$A$128&amp;"",Kapitel!$B$4:$B$128)),"-"))</f>
        <v/>
      </c>
      <c r="F10" s="28"/>
      <c r="G10" s="19" t="s">
        <v>4</v>
      </c>
      <c r="H10" s="19"/>
      <c r="I10" s="19"/>
      <c r="J10" s="24"/>
      <c r="K10" s="19" t="s">
        <v>4</v>
      </c>
      <c r="L10" s="33" t="str" cm="1">
        <f t="array" ref="L10">IF(D10="allgemeine Anmerkung","-",IF(SUMPRODUCT(--(D10:K10&lt;&gt;""),--(D10:K10&lt;&gt;"bitte auswählen"))=0,"",IF(SUMPRODUCT(--(((B10:G10="")+(B10:G10="bitte auswählen"))&gt;0))+SUMPRODUCT(--(((I10:K10="")+(I10:K10="bitte auswählen"))&gt;0))=0,"-","!")))</f>
        <v/>
      </c>
      <c r="M10" s="31" t="str" cm="1">
        <f t="array" ref="M10">IF(D10="allgemeine Anmerkung","",IF(L10="","",IF(SUMPRODUCT(--(((B10:G10="")+(B10:G10="bitte auswählen"))&gt;0))+SUMPRODUCT(--(((I10:K10="")+(I10:K10="bitte auswählen"))&gt;0))=0,"","Bitte alle Felder ausfüllen: "&amp;_xlfn.TEXTJOIN(", ",TRUE,IF(OR(B10="",B10="bitte auswählen"),ADDRESS(ROW(),COLUMN(B10),4)&amp;" (ID)",""),IF(OR(C10="",C10="bitte auswählen"),ADDRESS(ROW(),COLUMN(C10),4)&amp;" (Bezugsdokument)",""),IF(OR(D10="",D10="bitte auswählen"),ADDRESS(ROW(),COLUMN(D10),4)&amp;" (Kapitelnummer)",""),IF(OR(E10="",E10="bitte auswählen"),ADDRESS(ROW(),COLUMN(E10),4)&amp;" (Kapiteltitel)",""),IF(OR(F10="",F10="bitte auswählen"),ADDRESS(ROW(),COLUMN(F10),4)&amp;" (Zeilenbereich)",""),IF(OR(G10="",G10="bitte auswählen"),ADDRESS(ROW(),COLUMN(G10),4)&amp;" (Bezugsebene)",""),IF(OR(I10="",I10="bitte auswählen"),ADDRESS(ROW(),COLUMN(I10),4)&amp;" (Konkreter Änderungsvorschlag)",""),IF(OR(J10="",J10="bitte auswählen"),ADDRESS(ROW(),COLUMN(J10),4)&amp;" (Anmerkung / Begründung)",""),IF(OR(K10="",K10="bitte auswählen"),ADDRESS(ROW(),COLUMN(K10),4)&amp;" (Anmerkungsart)","")))))</f>
        <v/>
      </c>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row>
    <row r="11" spans="1:44" customFormat="1" ht="26.4" x14ac:dyDescent="0.3">
      <c r="A11" s="3"/>
      <c r="B11" s="19" t="str">
        <f t="shared" ref="B11:B265" si="0">$C$6</f>
        <v>Organisation</v>
      </c>
      <c r="C11" s="19" t="s">
        <v>23</v>
      </c>
      <c r="D11" s="20" t="s">
        <v>4</v>
      </c>
      <c r="E11" s="2" t="str" cm="1">
        <f t="array" ref="E11">IF(OR(C11="",C11="bitte auswählen",D11="",D11="bitte auswählen"),"",IFERROR(IF(C11="Prozessdokument",_xlfn.XLOOKUP(TRIM(D11&amp;""),Kapitel!$D$4:$D$169&amp;"",Kapitel!$E$4:$E$169),_xlfn.XLOOKUP(TRIM(D11&amp;""),Kapitel!$A$4:$A$128&amp;"",Kapitel!$B$4:$B$128)),"-"))</f>
        <v/>
      </c>
      <c r="F11" s="28"/>
      <c r="G11" s="19" t="s">
        <v>4</v>
      </c>
      <c r="H11" s="19"/>
      <c r="I11" s="19"/>
      <c r="J11" s="24"/>
      <c r="K11" s="19" t="s">
        <v>4</v>
      </c>
      <c r="L11" s="33" t="str" cm="1">
        <f t="array" ref="L11">IF(D11="allgemeine Anmerkung","-",IF(SUMPRODUCT(--(D11:K11&lt;&gt;""),--(D11:K11&lt;&gt;"bitte auswählen"))=0,"",IF(SUMPRODUCT(--(((B11:G11="")+(B11:G11="bitte auswählen"))&gt;0))+SUMPRODUCT(--(((I11:K11="")+(I11:K11="bitte auswählen"))&gt;0))=0,"-","!")))</f>
        <v/>
      </c>
      <c r="M11" s="31" t="str" cm="1">
        <f t="array" ref="M11">IF(D11="allgemeine Anmerkung","",IF(L11="","",IF(SUMPRODUCT(--(((B11:G11="")+(B11:G11="bitte auswählen"))&gt;0))+SUMPRODUCT(--(((I11:K11="")+(I11:K11="bitte auswählen"))&gt;0))=0,"","Bitte alle Felder ausfüllen: "&amp;_xlfn.TEXTJOIN(", ",TRUE,IF(OR(B11="",B11="bitte auswählen"),ADDRESS(ROW(),COLUMN(B11),4)&amp;" (ID)",""),IF(OR(C11="",C11="bitte auswählen"),ADDRESS(ROW(),COLUMN(C11),4)&amp;" (Bezugsdokument)",""),IF(OR(D11="",D11="bitte auswählen"),ADDRESS(ROW(),COLUMN(D11),4)&amp;" (Kapitelnummer)",""),IF(OR(E11="",E11="bitte auswählen"),ADDRESS(ROW(),COLUMN(E11),4)&amp;" (Kapiteltitel)",""),IF(OR(F11="",F11="bitte auswählen"),ADDRESS(ROW(),COLUMN(F11),4)&amp;" (Zeilenbereich)",""),IF(OR(G11="",G11="bitte auswählen"),ADDRESS(ROW(),COLUMN(G11),4)&amp;" (Bezugsebene)",""),IF(OR(I11="",I11="bitte auswählen"),ADDRESS(ROW(),COLUMN(I11),4)&amp;" (Konkreter Änderungsvorschlag)",""),IF(OR(J11="",J11="bitte auswählen"),ADDRESS(ROW(),COLUMN(J11),4)&amp;" (Anmerkung / Begründung)",""),IF(OR(K11="",K11="bitte auswählen"),ADDRESS(ROW(),COLUMN(K11),4)&amp;" (Anmerkungsart)","")))))</f>
        <v/>
      </c>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row>
    <row r="12" spans="1:44" customFormat="1" ht="26.4" x14ac:dyDescent="0.3">
      <c r="A12" s="3"/>
      <c r="B12" s="19" t="str">
        <f t="shared" si="0"/>
        <v>Organisation</v>
      </c>
      <c r="C12" s="19" t="s">
        <v>23</v>
      </c>
      <c r="D12" s="20" t="s">
        <v>4</v>
      </c>
      <c r="E12" s="19" t="str" cm="1">
        <f t="array" ref="E12">IF(OR(C12="",C12="bitte auswählen",D12="",D12="bitte auswählen"),"",IFERROR(IF(C12="Prozessdokument",_xlfn.XLOOKUP(TRIM(D12&amp;""),Kapitel!$D$4:$D$169&amp;"",Kapitel!$E$4:$E$169),_xlfn.XLOOKUP(TRIM(D12&amp;""),Kapitel!$A$4:$A$128&amp;"",Kapitel!$B$4:$B$128)),"-"))</f>
        <v/>
      </c>
      <c r="F12" s="19"/>
      <c r="G12" s="19" t="s">
        <v>4</v>
      </c>
      <c r="H12" s="19"/>
      <c r="I12" s="19"/>
      <c r="J12" s="19"/>
      <c r="K12" s="19" t="s">
        <v>4</v>
      </c>
      <c r="L12" s="33" t="str" cm="1">
        <f t="array" ref="L12">IF(D12="allgemeine Anmerkung","-",IF(SUMPRODUCT(--(D12:K12&lt;&gt;""),--(D12:K12&lt;&gt;"bitte auswählen"))=0,"",IF(SUMPRODUCT(--(((B12:G12="")+(B12:G12="bitte auswählen"))&gt;0))+SUMPRODUCT(--(((I12:K12="")+(I12:K12="bitte auswählen"))&gt;0))=0,"-","!")))</f>
        <v/>
      </c>
      <c r="M12" s="31" t="str" cm="1">
        <f t="array" ref="M12">IF(D12="allgemeine Anmerkung","",IF(L12="","",IF(SUMPRODUCT(--(((B12:G12="")+(B12:G12="bitte auswählen"))&gt;0))+SUMPRODUCT(--(((I12:K12="")+(I12:K12="bitte auswählen"))&gt;0))=0,"","Bitte alle Felder ausfüllen: "&amp;_xlfn.TEXTJOIN(", ",TRUE,IF(OR(B12="",B12="bitte auswählen"),ADDRESS(ROW(),COLUMN(B12),4)&amp;" (ID)",""),IF(OR(C12="",C12="bitte auswählen"),ADDRESS(ROW(),COLUMN(C12),4)&amp;" (Bezugsdokument)",""),IF(OR(D12="",D12="bitte auswählen"),ADDRESS(ROW(),COLUMN(D12),4)&amp;" (Kapitelnummer)",""),IF(OR(E12="",E12="bitte auswählen"),ADDRESS(ROW(),COLUMN(E12),4)&amp;" (Kapiteltitel)",""),IF(OR(F12="",F12="bitte auswählen"),ADDRESS(ROW(),COLUMN(F12),4)&amp;" (Zeilenbereich)",""),IF(OR(G12="",G12="bitte auswählen"),ADDRESS(ROW(),COLUMN(G12),4)&amp;" (Bezugsebene)",""),IF(OR(I12="",I12="bitte auswählen"),ADDRESS(ROW(),COLUMN(I12),4)&amp;" (Konkreter Änderungsvorschlag)",""),IF(OR(J12="",J12="bitte auswählen"),ADDRESS(ROW(),COLUMN(J12),4)&amp;" (Anmerkung / Begründung)",""),IF(OR(K12="",K12="bitte auswählen"),ADDRESS(ROW(),COLUMN(K12),4)&amp;" (Anmerkungsart)","")))))</f>
        <v/>
      </c>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row>
    <row r="13" spans="1:44" customFormat="1" ht="26.4" x14ac:dyDescent="0.3">
      <c r="A13" s="3"/>
      <c r="B13" s="19" t="str">
        <f t="shared" si="0"/>
        <v>Organisation</v>
      </c>
      <c r="C13" s="19" t="s">
        <v>23</v>
      </c>
      <c r="D13" s="20" t="s">
        <v>4</v>
      </c>
      <c r="E13" s="2" t="str" cm="1">
        <f t="array" ref="E13">IF(OR(C13="",C13="bitte auswählen",D13="",D13="bitte auswählen"),"",IFERROR(IF(C13="Prozessdokument",_xlfn.XLOOKUP(TRIM(D13&amp;""),Kapitel!$D$4:$D$169&amp;"",Kapitel!$E$4:$E$169),_xlfn.XLOOKUP(TRIM(D13&amp;""),Kapitel!$A$4:$A$128&amp;"",Kapitel!$B$4:$B$128)),"-"))</f>
        <v/>
      </c>
      <c r="F13" s="28"/>
      <c r="G13" s="19" t="s">
        <v>4</v>
      </c>
      <c r="H13" s="19"/>
      <c r="I13" s="19"/>
      <c r="J13" s="19"/>
      <c r="K13" s="19" t="s">
        <v>4</v>
      </c>
      <c r="L13" s="33" t="str" cm="1">
        <f t="array" ref="L13">IF(D13="allgemeine Anmerkung","-",IF(SUMPRODUCT(--(D13:K13&lt;&gt;""),--(D13:K13&lt;&gt;"bitte auswählen"))=0,"",IF(SUMPRODUCT(--(((B13:G13="")+(B13:G13="bitte auswählen"))&gt;0))+SUMPRODUCT(--(((I13:K13="")+(I13:K13="bitte auswählen"))&gt;0))=0,"-","!")))</f>
        <v/>
      </c>
      <c r="M13" s="31" t="str" cm="1">
        <f t="array" ref="M13">IF(D13="allgemeine Anmerkung","",IF(L13="","",IF(SUMPRODUCT(--(((B13:G13="")+(B13:G13="bitte auswählen"))&gt;0))+SUMPRODUCT(--(((I13:K13="")+(I13:K13="bitte auswählen"))&gt;0))=0,"","Bitte alle Felder ausfüllen: "&amp;_xlfn.TEXTJOIN(", ",TRUE,IF(OR(B13="",B13="bitte auswählen"),ADDRESS(ROW(),COLUMN(B13),4)&amp;" (ID)",""),IF(OR(C13="",C13="bitte auswählen"),ADDRESS(ROW(),COLUMN(C13),4)&amp;" (Bezugsdokument)",""),IF(OR(D13="",D13="bitte auswählen"),ADDRESS(ROW(),COLUMN(D13),4)&amp;" (Kapitelnummer)",""),IF(OR(E13="",E13="bitte auswählen"),ADDRESS(ROW(),COLUMN(E13),4)&amp;" (Kapiteltitel)",""),IF(OR(F13="",F13="bitte auswählen"),ADDRESS(ROW(),COLUMN(F13),4)&amp;" (Zeilenbereich)",""),IF(OR(G13="",G13="bitte auswählen"),ADDRESS(ROW(),COLUMN(G13),4)&amp;" (Bezugsebene)",""),IF(OR(I13="",I13="bitte auswählen"),ADDRESS(ROW(),COLUMN(I13),4)&amp;" (Konkreter Änderungsvorschlag)",""),IF(OR(J13="",J13="bitte auswählen"),ADDRESS(ROW(),COLUMN(J13),4)&amp;" (Anmerkung / Begründung)",""),IF(OR(K13="",K13="bitte auswählen"),ADDRESS(ROW(),COLUMN(K13),4)&amp;" (Anmerkungsart)","")))))</f>
        <v/>
      </c>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row>
    <row r="14" spans="1:44" customFormat="1" ht="26.4" x14ac:dyDescent="0.3">
      <c r="A14" s="3"/>
      <c r="B14" s="19" t="str">
        <f t="shared" si="0"/>
        <v>Organisation</v>
      </c>
      <c r="C14" s="19" t="s">
        <v>23</v>
      </c>
      <c r="D14" s="20" t="s">
        <v>4</v>
      </c>
      <c r="E14" s="2" t="str" cm="1">
        <f t="array" ref="E14">IF(OR(C14="",C14="bitte auswählen",D14="",D14="bitte auswählen"),"",IFERROR(IF(C14="Prozessdokument",_xlfn.XLOOKUP(TRIM(D14&amp;""),Kapitel!$D$4:$D$169&amp;"",Kapitel!$E$4:$E$169),_xlfn.XLOOKUP(TRIM(D14&amp;""),Kapitel!$A$4:$A$128&amp;"",Kapitel!$B$4:$B$128)),"-"))</f>
        <v/>
      </c>
      <c r="F14" s="28"/>
      <c r="G14" s="19" t="s">
        <v>4</v>
      </c>
      <c r="H14" s="19"/>
      <c r="I14" s="19"/>
      <c r="J14" s="19"/>
      <c r="K14" s="19" t="s">
        <v>4</v>
      </c>
      <c r="L14" s="33" t="str" cm="1">
        <f t="array" ref="L14">IF(D14="allgemeine Anmerkung","-",IF(SUMPRODUCT(--(D14:K14&lt;&gt;""),--(D14:K14&lt;&gt;"bitte auswählen"))=0,"",IF(SUMPRODUCT(--(((B14:G14="")+(B14:G14="bitte auswählen"))&gt;0))+SUMPRODUCT(--(((I14:K14="")+(I14:K14="bitte auswählen"))&gt;0))=0,"-","!")))</f>
        <v/>
      </c>
      <c r="M14" s="31" t="str" cm="1">
        <f t="array" ref="M14">IF(D14="allgemeine Anmerkung","",IF(L14="","",IF(SUMPRODUCT(--(((B14:G14="")+(B14:G14="bitte auswählen"))&gt;0))+SUMPRODUCT(--(((I14:K14="")+(I14:K14="bitte auswählen"))&gt;0))=0,"","Bitte alle Felder ausfüllen: "&amp;_xlfn.TEXTJOIN(", ",TRUE,IF(OR(B14="",B14="bitte auswählen"),ADDRESS(ROW(),COLUMN(B14),4)&amp;" (ID)",""),IF(OR(C14="",C14="bitte auswählen"),ADDRESS(ROW(),COLUMN(C14),4)&amp;" (Bezugsdokument)",""),IF(OR(D14="",D14="bitte auswählen"),ADDRESS(ROW(),COLUMN(D14),4)&amp;" (Kapitelnummer)",""),IF(OR(E14="",E14="bitte auswählen"),ADDRESS(ROW(),COLUMN(E14),4)&amp;" (Kapiteltitel)",""),IF(OR(F14="",F14="bitte auswählen"),ADDRESS(ROW(),COLUMN(F14),4)&amp;" (Zeilenbereich)",""),IF(OR(G14="",G14="bitte auswählen"),ADDRESS(ROW(),COLUMN(G14),4)&amp;" (Bezugsebene)",""),IF(OR(I14="",I14="bitte auswählen"),ADDRESS(ROW(),COLUMN(I14),4)&amp;" (Konkreter Änderungsvorschlag)",""),IF(OR(J14="",J14="bitte auswählen"),ADDRESS(ROW(),COLUMN(J14),4)&amp;" (Anmerkung / Begründung)",""),IF(OR(K14="",K14="bitte auswählen"),ADDRESS(ROW(),COLUMN(K14),4)&amp;" (Anmerkungsart)","")))))</f>
        <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row>
    <row r="15" spans="1:44" customFormat="1" ht="26.4" x14ac:dyDescent="0.3">
      <c r="A15" s="3"/>
      <c r="B15" s="19" t="str">
        <f t="shared" si="0"/>
        <v>Organisation</v>
      </c>
      <c r="C15" s="19" t="s">
        <v>23</v>
      </c>
      <c r="D15" s="20" t="s">
        <v>4</v>
      </c>
      <c r="E15" s="2" t="str" cm="1">
        <f t="array" ref="E15">IF(OR(C15="",C15="bitte auswählen",D15="",D15="bitte auswählen"),"",IFERROR(IF(C15="Prozessdokument",_xlfn.XLOOKUP(TRIM(D15&amp;""),Kapitel!$D$4:$D$169&amp;"",Kapitel!$E$4:$E$169),_xlfn.XLOOKUP(TRIM(D15&amp;""),Kapitel!$A$4:$A$128&amp;"",Kapitel!$B$4:$B$128)),"-"))</f>
        <v/>
      </c>
      <c r="F15" s="28"/>
      <c r="G15" s="19" t="s">
        <v>4</v>
      </c>
      <c r="H15" s="19"/>
      <c r="I15" s="24"/>
      <c r="J15" s="19"/>
      <c r="K15" s="19" t="s">
        <v>4</v>
      </c>
      <c r="L15" s="33" t="str" cm="1">
        <f t="array" ref="L15">IF(D15="allgemeine Anmerkung","-",IF(SUMPRODUCT(--(D15:K15&lt;&gt;""),--(D15:K15&lt;&gt;"bitte auswählen"))=0,"",IF(SUMPRODUCT(--(((B15:G15="")+(B15:G15="bitte auswählen"))&gt;0))+SUMPRODUCT(--(((I15:K15="")+(I15:K15="bitte auswählen"))&gt;0))=0,"-","!")))</f>
        <v/>
      </c>
      <c r="M15" s="31" t="str" cm="1">
        <f t="array" ref="M15">IF(D15="allgemeine Anmerkung","",IF(L15="","",IF(SUMPRODUCT(--(((B15:G15="")+(B15:G15="bitte auswählen"))&gt;0))+SUMPRODUCT(--(((I15:K15="")+(I15:K15="bitte auswählen"))&gt;0))=0,"","Bitte alle Felder ausfüllen: "&amp;_xlfn.TEXTJOIN(", ",TRUE,IF(OR(B15="",B15="bitte auswählen"),ADDRESS(ROW(),COLUMN(B15),4)&amp;" (ID)",""),IF(OR(C15="",C15="bitte auswählen"),ADDRESS(ROW(),COLUMN(C15),4)&amp;" (Bezugsdokument)",""),IF(OR(D15="",D15="bitte auswählen"),ADDRESS(ROW(),COLUMN(D15),4)&amp;" (Kapitelnummer)",""),IF(OR(E15="",E15="bitte auswählen"),ADDRESS(ROW(),COLUMN(E15),4)&amp;" (Kapiteltitel)",""),IF(OR(F15="",F15="bitte auswählen"),ADDRESS(ROW(),COLUMN(F15),4)&amp;" (Zeilenbereich)",""),IF(OR(G15="",G15="bitte auswählen"),ADDRESS(ROW(),COLUMN(G15),4)&amp;" (Bezugsebene)",""),IF(OR(I15="",I15="bitte auswählen"),ADDRESS(ROW(),COLUMN(I15),4)&amp;" (Konkreter Änderungsvorschlag)",""),IF(OR(J15="",J15="bitte auswählen"),ADDRESS(ROW(),COLUMN(J15),4)&amp;" (Anmerkung / Begründung)",""),IF(OR(K15="",K15="bitte auswählen"),ADDRESS(ROW(),COLUMN(K15),4)&amp;" (Anmerkungsart)","")))))</f>
        <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row>
    <row r="16" spans="1:44" customFormat="1" ht="26.4" x14ac:dyDescent="0.3">
      <c r="A16" s="3"/>
      <c r="B16" s="19" t="str">
        <f t="shared" si="0"/>
        <v>Organisation</v>
      </c>
      <c r="C16" s="19" t="s">
        <v>23</v>
      </c>
      <c r="D16" s="20" t="s">
        <v>4</v>
      </c>
      <c r="E16" s="2" t="str" cm="1">
        <f t="array" ref="E16">IF(OR(C16="",C16="bitte auswählen",D16="",D16="bitte auswählen"),"",IFERROR(IF(C16="Prozessdokument",_xlfn.XLOOKUP(TRIM(D16&amp;""),Kapitel!$D$4:$D$169&amp;"",Kapitel!$E$4:$E$169),_xlfn.XLOOKUP(TRIM(D16&amp;""),Kapitel!$A$4:$A$128&amp;"",Kapitel!$B$4:$B$128)),"-"))</f>
        <v/>
      </c>
      <c r="F16" s="28"/>
      <c r="G16" s="19" t="s">
        <v>4</v>
      </c>
      <c r="H16" s="19"/>
      <c r="I16" s="19"/>
      <c r="J16" s="19"/>
      <c r="K16" s="19" t="s">
        <v>4</v>
      </c>
      <c r="L16" s="33" t="str" cm="1">
        <f t="array" ref="L16">IF(D16="allgemeine Anmerkung","-",IF(SUMPRODUCT(--(D16:K16&lt;&gt;""),--(D16:K16&lt;&gt;"bitte auswählen"))=0,"",IF(SUMPRODUCT(--(((B16:G16="")+(B16:G16="bitte auswählen"))&gt;0))+SUMPRODUCT(--(((I16:K16="")+(I16:K16="bitte auswählen"))&gt;0))=0,"-","!")))</f>
        <v/>
      </c>
      <c r="M16" s="31" t="str" cm="1">
        <f t="array" ref="M16">IF(D16="allgemeine Anmerkung","",IF(L16="","",IF(SUMPRODUCT(--(((B16:G16="")+(B16:G16="bitte auswählen"))&gt;0))+SUMPRODUCT(--(((I16:K16="")+(I16:K16="bitte auswählen"))&gt;0))=0,"","Bitte alle Felder ausfüllen: "&amp;_xlfn.TEXTJOIN(", ",TRUE,IF(OR(B16="",B16="bitte auswählen"),ADDRESS(ROW(),COLUMN(B16),4)&amp;" (ID)",""),IF(OR(C16="",C16="bitte auswählen"),ADDRESS(ROW(),COLUMN(C16),4)&amp;" (Bezugsdokument)",""),IF(OR(D16="",D16="bitte auswählen"),ADDRESS(ROW(),COLUMN(D16),4)&amp;" (Kapitelnummer)",""),IF(OR(E16="",E16="bitte auswählen"),ADDRESS(ROW(),COLUMN(E16),4)&amp;" (Kapiteltitel)",""),IF(OR(F16="",F16="bitte auswählen"),ADDRESS(ROW(),COLUMN(F16),4)&amp;" (Zeilenbereich)",""),IF(OR(G16="",G16="bitte auswählen"),ADDRESS(ROW(),COLUMN(G16),4)&amp;" (Bezugsebene)",""),IF(OR(I16="",I16="bitte auswählen"),ADDRESS(ROW(),COLUMN(I16),4)&amp;" (Konkreter Änderungsvorschlag)",""),IF(OR(J16="",J16="bitte auswählen"),ADDRESS(ROW(),COLUMN(J16),4)&amp;" (Anmerkung / Begründung)",""),IF(OR(K16="",K16="bitte auswählen"),ADDRESS(ROW(),COLUMN(K16),4)&amp;" (Anmerkungsart)","")))))</f>
        <v/>
      </c>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row>
    <row r="17" spans="1:44" customFormat="1" ht="26.4" x14ac:dyDescent="0.3">
      <c r="A17" s="3"/>
      <c r="B17" s="19" t="str">
        <f t="shared" si="0"/>
        <v>Organisation</v>
      </c>
      <c r="C17" s="19" t="s">
        <v>23</v>
      </c>
      <c r="D17" s="20" t="s">
        <v>4</v>
      </c>
      <c r="E17" s="2" t="str" cm="1">
        <f t="array" ref="E17">IF(OR(C17="",C17="bitte auswählen",D17="",D17="bitte auswählen"),"",IFERROR(IF(C17="Prozessdokument",_xlfn.XLOOKUP(TRIM(D17&amp;""),Kapitel!$D$4:$D$169&amp;"",Kapitel!$E$4:$E$169),_xlfn.XLOOKUP(TRIM(D17&amp;""),Kapitel!$A$4:$A$128&amp;"",Kapitel!$B$4:$B$128)),"-"))</f>
        <v/>
      </c>
      <c r="F17" s="28"/>
      <c r="G17" s="19" t="s">
        <v>4</v>
      </c>
      <c r="H17" s="19"/>
      <c r="I17" s="19"/>
      <c r="J17" s="19"/>
      <c r="K17" s="19" t="s">
        <v>4</v>
      </c>
      <c r="L17" s="33" t="str" cm="1">
        <f t="array" ref="L17">IF(D17="allgemeine Anmerkung","-",IF(SUMPRODUCT(--(D17:K17&lt;&gt;""),--(D17:K17&lt;&gt;"bitte auswählen"))=0,"",IF(SUMPRODUCT(--(((B17:G17="")+(B17:G17="bitte auswählen"))&gt;0))+SUMPRODUCT(--(((I17:K17="")+(I17:K17="bitte auswählen"))&gt;0))=0,"-","!")))</f>
        <v/>
      </c>
      <c r="M17" s="31" t="str" cm="1">
        <f t="array" ref="M17">IF(D17="allgemeine Anmerkung","",IF(L17="","",IF(SUMPRODUCT(--(((B17:G17="")+(B17:G17="bitte auswählen"))&gt;0))+SUMPRODUCT(--(((I17:K17="")+(I17:K17="bitte auswählen"))&gt;0))=0,"","Bitte alle Felder ausfüllen: "&amp;_xlfn.TEXTJOIN(", ",TRUE,IF(OR(B17="",B17="bitte auswählen"),ADDRESS(ROW(),COLUMN(B17),4)&amp;" (ID)",""),IF(OR(C17="",C17="bitte auswählen"),ADDRESS(ROW(),COLUMN(C17),4)&amp;" (Bezugsdokument)",""),IF(OR(D17="",D17="bitte auswählen"),ADDRESS(ROW(),COLUMN(D17),4)&amp;" (Kapitelnummer)",""),IF(OR(E17="",E17="bitte auswählen"),ADDRESS(ROW(),COLUMN(E17),4)&amp;" (Kapiteltitel)",""),IF(OR(F17="",F17="bitte auswählen"),ADDRESS(ROW(),COLUMN(F17),4)&amp;" (Zeilenbereich)",""),IF(OR(G17="",G17="bitte auswählen"),ADDRESS(ROW(),COLUMN(G17),4)&amp;" (Bezugsebene)",""),IF(OR(I17="",I17="bitte auswählen"),ADDRESS(ROW(),COLUMN(I17),4)&amp;" (Konkreter Änderungsvorschlag)",""),IF(OR(J17="",J17="bitte auswählen"),ADDRESS(ROW(),COLUMN(J17),4)&amp;" (Anmerkung / Begründung)",""),IF(OR(K17="",K17="bitte auswählen"),ADDRESS(ROW(),COLUMN(K17),4)&amp;" (Anmerkungsart)","")))))</f>
        <v/>
      </c>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row>
    <row r="18" spans="1:44" customFormat="1" ht="26.4" x14ac:dyDescent="0.3">
      <c r="A18" s="3"/>
      <c r="B18" s="19" t="str">
        <f t="shared" si="0"/>
        <v>Organisation</v>
      </c>
      <c r="C18" s="19" t="s">
        <v>23</v>
      </c>
      <c r="D18" s="20" t="s">
        <v>4</v>
      </c>
      <c r="E18" s="2" t="str" cm="1">
        <f t="array" ref="E18">IF(OR(C18="",C18="bitte auswählen",D18="",D18="bitte auswählen"),"",IFERROR(IF(C18="Prozessdokument",_xlfn.XLOOKUP(TRIM(D18&amp;""),Kapitel!$D$4:$D$169&amp;"",Kapitel!$E$4:$E$169),_xlfn.XLOOKUP(TRIM(D18&amp;""),Kapitel!$A$4:$A$128&amp;"",Kapitel!$B$4:$B$128)),"-"))</f>
        <v/>
      </c>
      <c r="F18" s="28"/>
      <c r="G18" s="19" t="s">
        <v>4</v>
      </c>
      <c r="H18" s="19"/>
      <c r="I18" s="19"/>
      <c r="J18" s="19"/>
      <c r="K18" s="19" t="s">
        <v>4</v>
      </c>
      <c r="L18" s="33" t="str" cm="1">
        <f t="array" ref="L18">IF(D18="allgemeine Anmerkung","-",IF(SUMPRODUCT(--(D18:K18&lt;&gt;""),--(D18:K18&lt;&gt;"bitte auswählen"))=0,"",IF(SUMPRODUCT(--(((B18:G18="")+(B18:G18="bitte auswählen"))&gt;0))+SUMPRODUCT(--(((I18:K18="")+(I18:K18="bitte auswählen"))&gt;0))=0,"-","!")))</f>
        <v/>
      </c>
      <c r="M18" s="31" t="str" cm="1">
        <f t="array" ref="M18">IF(D18="allgemeine Anmerkung","",IF(L18="","",IF(SUMPRODUCT(--(((B18:G18="")+(B18:G18="bitte auswählen"))&gt;0))+SUMPRODUCT(--(((I18:K18="")+(I18:K18="bitte auswählen"))&gt;0))=0,"","Bitte alle Felder ausfüllen: "&amp;_xlfn.TEXTJOIN(", ",TRUE,IF(OR(B18="",B18="bitte auswählen"),ADDRESS(ROW(),COLUMN(B18),4)&amp;" (ID)",""),IF(OR(C18="",C18="bitte auswählen"),ADDRESS(ROW(),COLUMN(C18),4)&amp;" (Bezugsdokument)",""),IF(OR(D18="",D18="bitte auswählen"),ADDRESS(ROW(),COLUMN(D18),4)&amp;" (Kapitelnummer)",""),IF(OR(E18="",E18="bitte auswählen"),ADDRESS(ROW(),COLUMN(E18),4)&amp;" (Kapiteltitel)",""),IF(OR(F18="",F18="bitte auswählen"),ADDRESS(ROW(),COLUMN(F18),4)&amp;" (Zeilenbereich)",""),IF(OR(G18="",G18="bitte auswählen"),ADDRESS(ROW(),COLUMN(G18),4)&amp;" (Bezugsebene)",""),IF(OR(I18="",I18="bitte auswählen"),ADDRESS(ROW(),COLUMN(I18),4)&amp;" (Konkreter Änderungsvorschlag)",""),IF(OR(J18="",J18="bitte auswählen"),ADDRESS(ROW(),COLUMN(J18),4)&amp;" (Anmerkung / Begründung)",""),IF(OR(K18="",K18="bitte auswählen"),ADDRESS(ROW(),COLUMN(K18),4)&amp;" (Anmerkungsart)","")))))</f>
        <v/>
      </c>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row>
    <row r="19" spans="1:44" customFormat="1" ht="26.4" x14ac:dyDescent="0.3">
      <c r="A19" s="3"/>
      <c r="B19" s="19" t="str">
        <f t="shared" si="0"/>
        <v>Organisation</v>
      </c>
      <c r="C19" s="19" t="s">
        <v>23</v>
      </c>
      <c r="D19" s="20" t="s">
        <v>4</v>
      </c>
      <c r="E19" s="2" t="str" cm="1">
        <f t="array" ref="E19">IF(OR(C19="",C19="bitte auswählen",D19="",D19="bitte auswählen"),"",IFERROR(IF(C19="Prozessdokument",_xlfn.XLOOKUP(TRIM(D19&amp;""),Kapitel!$D$4:$D$169&amp;"",Kapitel!$E$4:$E$169),_xlfn.XLOOKUP(TRIM(D19&amp;""),Kapitel!$A$4:$A$128&amp;"",Kapitel!$B$4:$B$128)),"-"))</f>
        <v/>
      </c>
      <c r="F19" s="28"/>
      <c r="G19" s="19" t="s">
        <v>4</v>
      </c>
      <c r="H19" s="19"/>
      <c r="I19" s="19"/>
      <c r="J19" s="19"/>
      <c r="K19" s="19" t="s">
        <v>4</v>
      </c>
      <c r="L19" s="33" t="str" cm="1">
        <f t="array" ref="L19">IF(D19="allgemeine Anmerkung","-",IF(SUMPRODUCT(--(D19:K19&lt;&gt;""),--(D19:K19&lt;&gt;"bitte auswählen"))=0,"",IF(SUMPRODUCT(--(((B19:G19="")+(B19:G19="bitte auswählen"))&gt;0))+SUMPRODUCT(--(((I19:K19="")+(I19:K19="bitte auswählen"))&gt;0))=0,"-","!")))</f>
        <v/>
      </c>
      <c r="M19" s="31" t="str" cm="1">
        <f t="array" ref="M19">IF(D19="allgemeine Anmerkung","",IF(L19="","",IF(SUMPRODUCT(--(((B19:G19="")+(B19:G19="bitte auswählen"))&gt;0))+SUMPRODUCT(--(((I19:K19="")+(I19:K19="bitte auswählen"))&gt;0))=0,"","Bitte alle Felder ausfüllen: "&amp;_xlfn.TEXTJOIN(", ",TRUE,IF(OR(B19="",B19="bitte auswählen"),ADDRESS(ROW(),COLUMN(B19),4)&amp;" (ID)",""),IF(OR(C19="",C19="bitte auswählen"),ADDRESS(ROW(),COLUMN(C19),4)&amp;" (Bezugsdokument)",""),IF(OR(D19="",D19="bitte auswählen"),ADDRESS(ROW(),COLUMN(D19),4)&amp;" (Kapitelnummer)",""),IF(OR(E19="",E19="bitte auswählen"),ADDRESS(ROW(),COLUMN(E19),4)&amp;" (Kapiteltitel)",""),IF(OR(F19="",F19="bitte auswählen"),ADDRESS(ROW(),COLUMN(F19),4)&amp;" (Zeilenbereich)",""),IF(OR(G19="",G19="bitte auswählen"),ADDRESS(ROW(),COLUMN(G19),4)&amp;" (Bezugsebene)",""),IF(OR(I19="",I19="bitte auswählen"),ADDRESS(ROW(),COLUMN(I19),4)&amp;" (Konkreter Änderungsvorschlag)",""),IF(OR(J19="",J19="bitte auswählen"),ADDRESS(ROW(),COLUMN(J19),4)&amp;" (Anmerkung / Begründung)",""),IF(OR(K19="",K19="bitte auswählen"),ADDRESS(ROW(),COLUMN(K19),4)&amp;" (Anmerkungsart)","")))))</f>
        <v/>
      </c>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row>
    <row r="20" spans="1:44" customFormat="1" ht="26.4" x14ac:dyDescent="0.3">
      <c r="A20" s="3"/>
      <c r="B20" s="19" t="str">
        <f t="shared" si="0"/>
        <v>Organisation</v>
      </c>
      <c r="C20" s="19" t="s">
        <v>23</v>
      </c>
      <c r="D20" s="20" t="s">
        <v>4</v>
      </c>
      <c r="E20" s="2" t="str" cm="1">
        <f t="array" ref="E20">IF(OR(C20="",C20="bitte auswählen",D20="",D20="bitte auswählen"),"",IFERROR(IF(C20="Prozessdokument",_xlfn.XLOOKUP(TRIM(D20&amp;""),Kapitel!$D$4:$D$169&amp;"",Kapitel!$E$4:$E$169),_xlfn.XLOOKUP(TRIM(D20&amp;""),Kapitel!$A$4:$A$128&amp;"",Kapitel!$B$4:$B$128)),"-"))</f>
        <v/>
      </c>
      <c r="F20" s="28"/>
      <c r="G20" s="19" t="s">
        <v>4</v>
      </c>
      <c r="H20" s="19"/>
      <c r="I20" s="19"/>
      <c r="J20" s="19"/>
      <c r="K20" s="19" t="s">
        <v>4</v>
      </c>
      <c r="L20" s="33" t="str" cm="1">
        <f t="array" ref="L20">IF(D20="allgemeine Anmerkung","-",IF(SUMPRODUCT(--(D20:K20&lt;&gt;""),--(D20:K20&lt;&gt;"bitte auswählen"))=0,"",IF(SUMPRODUCT(--(((B20:G20="")+(B20:G20="bitte auswählen"))&gt;0))+SUMPRODUCT(--(((I20:K20="")+(I20:K20="bitte auswählen"))&gt;0))=0,"-","!")))</f>
        <v/>
      </c>
      <c r="M20" s="31" t="str" cm="1">
        <f t="array" ref="M20">IF(D20="allgemeine Anmerkung","",IF(L20="","",IF(SUMPRODUCT(--(((B20:G20="")+(B20:G20="bitte auswählen"))&gt;0))+SUMPRODUCT(--(((I20:K20="")+(I20:K20="bitte auswählen"))&gt;0))=0,"","Bitte alle Felder ausfüllen: "&amp;_xlfn.TEXTJOIN(", ",TRUE,IF(OR(B20="",B20="bitte auswählen"),ADDRESS(ROW(),COLUMN(B20),4)&amp;" (ID)",""),IF(OR(C20="",C20="bitte auswählen"),ADDRESS(ROW(),COLUMN(C20),4)&amp;" (Bezugsdokument)",""),IF(OR(D20="",D20="bitte auswählen"),ADDRESS(ROW(),COLUMN(D20),4)&amp;" (Kapitelnummer)",""),IF(OR(E20="",E20="bitte auswählen"),ADDRESS(ROW(),COLUMN(E20),4)&amp;" (Kapiteltitel)",""),IF(OR(F20="",F20="bitte auswählen"),ADDRESS(ROW(),COLUMN(F20),4)&amp;" (Zeilenbereich)",""),IF(OR(G20="",G20="bitte auswählen"),ADDRESS(ROW(),COLUMN(G20),4)&amp;" (Bezugsebene)",""),IF(OR(I20="",I20="bitte auswählen"),ADDRESS(ROW(),COLUMN(I20),4)&amp;" (Konkreter Änderungsvorschlag)",""),IF(OR(J20="",J20="bitte auswählen"),ADDRESS(ROW(),COLUMN(J20),4)&amp;" (Anmerkung / Begründung)",""),IF(OR(K20="",K20="bitte auswählen"),ADDRESS(ROW(),COLUMN(K20),4)&amp;" (Anmerkungsart)","")))))</f>
        <v/>
      </c>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row>
    <row r="21" spans="1:44" customFormat="1" ht="26.4" x14ac:dyDescent="0.3">
      <c r="A21" s="3"/>
      <c r="B21" s="19" t="str">
        <f t="shared" si="0"/>
        <v>Organisation</v>
      </c>
      <c r="C21" s="19" t="s">
        <v>23</v>
      </c>
      <c r="D21" s="20" t="s">
        <v>4</v>
      </c>
      <c r="E21" s="2" t="str" cm="1">
        <f t="array" ref="E21">IF(OR(C21="",C21="bitte auswählen",D21="",D21="bitte auswählen"),"",IFERROR(IF(C21="Prozessdokument",_xlfn.XLOOKUP(TRIM(D21&amp;""),Kapitel!$D$4:$D$169&amp;"",Kapitel!$E$4:$E$169),_xlfn.XLOOKUP(TRIM(D21&amp;""),Kapitel!$A$4:$A$128&amp;"",Kapitel!$B$4:$B$128)),"-"))</f>
        <v/>
      </c>
      <c r="F21" s="28"/>
      <c r="G21" s="19" t="s">
        <v>4</v>
      </c>
      <c r="H21" s="19"/>
      <c r="I21" s="19"/>
      <c r="J21" s="19"/>
      <c r="K21" s="19" t="s">
        <v>4</v>
      </c>
      <c r="L21" s="33" t="str" cm="1">
        <f t="array" ref="L21">IF(D21="allgemeine Anmerkung","-",IF(SUMPRODUCT(--(D21:K21&lt;&gt;""),--(D21:K21&lt;&gt;"bitte auswählen"))=0,"",IF(SUMPRODUCT(--(((B21:G21="")+(B21:G21="bitte auswählen"))&gt;0))+SUMPRODUCT(--(((I21:K21="")+(I21:K21="bitte auswählen"))&gt;0))=0,"-","!")))</f>
        <v/>
      </c>
      <c r="M21" s="31" t="str" cm="1">
        <f t="array" ref="M21">IF(D21="allgemeine Anmerkung","",IF(L21="","",IF(SUMPRODUCT(--(((B21:G21="")+(B21:G21="bitte auswählen"))&gt;0))+SUMPRODUCT(--(((I21:K21="")+(I21:K21="bitte auswählen"))&gt;0))=0,"","Bitte alle Felder ausfüllen: "&amp;_xlfn.TEXTJOIN(", ",TRUE,IF(OR(B21="",B21="bitte auswählen"),ADDRESS(ROW(),COLUMN(B21),4)&amp;" (ID)",""),IF(OR(C21="",C21="bitte auswählen"),ADDRESS(ROW(),COLUMN(C21),4)&amp;" (Bezugsdokument)",""),IF(OR(D21="",D21="bitte auswählen"),ADDRESS(ROW(),COLUMN(D21),4)&amp;" (Kapitelnummer)",""),IF(OR(E21="",E21="bitte auswählen"),ADDRESS(ROW(),COLUMN(E21),4)&amp;" (Kapiteltitel)",""),IF(OR(F21="",F21="bitte auswählen"),ADDRESS(ROW(),COLUMN(F21),4)&amp;" (Zeilenbereich)",""),IF(OR(G21="",G21="bitte auswählen"),ADDRESS(ROW(),COLUMN(G21),4)&amp;" (Bezugsebene)",""),IF(OR(I21="",I21="bitte auswählen"),ADDRESS(ROW(),COLUMN(I21),4)&amp;" (Konkreter Änderungsvorschlag)",""),IF(OR(J21="",J21="bitte auswählen"),ADDRESS(ROW(),COLUMN(J21),4)&amp;" (Anmerkung / Begründung)",""),IF(OR(K21="",K21="bitte auswählen"),ADDRESS(ROW(),COLUMN(K21),4)&amp;" (Anmerkungsart)","")))))</f>
        <v/>
      </c>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row>
    <row r="22" spans="1:44" customFormat="1" ht="26.4" x14ac:dyDescent="0.3">
      <c r="A22" s="3"/>
      <c r="B22" s="19" t="str">
        <f t="shared" si="0"/>
        <v>Organisation</v>
      </c>
      <c r="C22" s="19" t="s">
        <v>23</v>
      </c>
      <c r="D22" s="20" t="s">
        <v>4</v>
      </c>
      <c r="E22" s="2" t="str" cm="1">
        <f t="array" ref="E22">IF(OR(C22="",C22="bitte auswählen",D22="",D22="bitte auswählen"),"",IFERROR(IF(C22="Prozessdokument",_xlfn.XLOOKUP(TRIM(D22&amp;""),Kapitel!$D$4:$D$169&amp;"",Kapitel!$E$4:$E$169),_xlfn.XLOOKUP(TRIM(D22&amp;""),Kapitel!$A$4:$A$128&amp;"",Kapitel!$B$4:$B$128)),"-"))</f>
        <v/>
      </c>
      <c r="F22" s="28"/>
      <c r="G22" s="19" t="s">
        <v>4</v>
      </c>
      <c r="H22" s="19"/>
      <c r="I22" s="19"/>
      <c r="J22" s="19"/>
      <c r="K22" s="19" t="s">
        <v>4</v>
      </c>
      <c r="L22" s="33" t="str" cm="1">
        <f t="array" ref="L22">IF(D22="allgemeine Anmerkung","-",IF(SUMPRODUCT(--(D22:K22&lt;&gt;""),--(D22:K22&lt;&gt;"bitte auswählen"))=0,"",IF(SUMPRODUCT(--(((B22:G22="")+(B22:G22="bitte auswählen"))&gt;0))+SUMPRODUCT(--(((I22:K22="")+(I22:K22="bitte auswählen"))&gt;0))=0,"-","!")))</f>
        <v/>
      </c>
      <c r="M22" s="31" t="str" cm="1">
        <f t="array" ref="M22">IF(D22="allgemeine Anmerkung","",IF(L22="","",IF(SUMPRODUCT(--(((B22:G22="")+(B22:G22="bitte auswählen"))&gt;0))+SUMPRODUCT(--(((I22:K22="")+(I22:K22="bitte auswählen"))&gt;0))=0,"","Bitte alle Felder ausfüllen: "&amp;_xlfn.TEXTJOIN(", ",TRUE,IF(OR(B22="",B22="bitte auswählen"),ADDRESS(ROW(),COLUMN(B22),4)&amp;" (ID)",""),IF(OR(C22="",C22="bitte auswählen"),ADDRESS(ROW(),COLUMN(C22),4)&amp;" (Bezugsdokument)",""),IF(OR(D22="",D22="bitte auswählen"),ADDRESS(ROW(),COLUMN(D22),4)&amp;" (Kapitelnummer)",""),IF(OR(E22="",E22="bitte auswählen"),ADDRESS(ROW(),COLUMN(E22),4)&amp;" (Kapiteltitel)",""),IF(OR(F22="",F22="bitte auswählen"),ADDRESS(ROW(),COLUMN(F22),4)&amp;" (Zeilenbereich)",""),IF(OR(G22="",G22="bitte auswählen"),ADDRESS(ROW(),COLUMN(G22),4)&amp;" (Bezugsebene)",""),IF(OR(I22="",I22="bitte auswählen"),ADDRESS(ROW(),COLUMN(I22),4)&amp;" (Konkreter Änderungsvorschlag)",""),IF(OR(J22="",J22="bitte auswählen"),ADDRESS(ROW(),COLUMN(J22),4)&amp;" (Anmerkung / Begründung)",""),IF(OR(K22="",K22="bitte auswählen"),ADDRESS(ROW(),COLUMN(K22),4)&amp;" (Anmerkungsart)","")))))</f>
        <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row>
    <row r="23" spans="1:44" customFormat="1" ht="26.4" x14ac:dyDescent="0.3">
      <c r="A23" s="3"/>
      <c r="B23" s="19" t="str">
        <f t="shared" si="0"/>
        <v>Organisation</v>
      </c>
      <c r="C23" s="19" t="s">
        <v>23</v>
      </c>
      <c r="D23" s="20" t="s">
        <v>4</v>
      </c>
      <c r="E23" s="2" t="str" cm="1">
        <f t="array" ref="E23">IF(OR(C23="",C23="bitte auswählen",D23="",D23="bitte auswählen"),"",IFERROR(IF(C23="Prozessdokument",_xlfn.XLOOKUP(TRIM(D23&amp;""),Kapitel!$D$4:$D$169&amp;"",Kapitel!$E$4:$E$169),_xlfn.XLOOKUP(TRIM(D23&amp;""),Kapitel!$A$4:$A$128&amp;"",Kapitel!$B$4:$B$128)),"-"))</f>
        <v/>
      </c>
      <c r="F23" s="28"/>
      <c r="G23" s="19" t="s">
        <v>4</v>
      </c>
      <c r="H23" s="19"/>
      <c r="I23" s="19"/>
      <c r="J23" s="19"/>
      <c r="K23" s="19" t="s">
        <v>4</v>
      </c>
      <c r="L23" s="33" t="str" cm="1">
        <f t="array" ref="L23">IF(D23="allgemeine Anmerkung","-",IF(SUMPRODUCT(--(D23:K23&lt;&gt;""),--(D23:K23&lt;&gt;"bitte auswählen"))=0,"",IF(SUMPRODUCT(--(((B23:G23="")+(B23:G23="bitte auswählen"))&gt;0))+SUMPRODUCT(--(((I23:K23="")+(I23:K23="bitte auswählen"))&gt;0))=0,"-","!")))</f>
        <v/>
      </c>
      <c r="M23" s="31" t="str" cm="1">
        <f t="array" ref="M23">IF(D23="allgemeine Anmerkung","",IF(L23="","",IF(SUMPRODUCT(--(((B23:G23="")+(B23:G23="bitte auswählen"))&gt;0))+SUMPRODUCT(--(((I23:K23="")+(I23:K23="bitte auswählen"))&gt;0))=0,"","Bitte alle Felder ausfüllen: "&amp;_xlfn.TEXTJOIN(", ",TRUE,IF(OR(B23="",B23="bitte auswählen"),ADDRESS(ROW(),COLUMN(B23),4)&amp;" (ID)",""),IF(OR(C23="",C23="bitte auswählen"),ADDRESS(ROW(),COLUMN(C23),4)&amp;" (Bezugsdokument)",""),IF(OR(D23="",D23="bitte auswählen"),ADDRESS(ROW(),COLUMN(D23),4)&amp;" (Kapitelnummer)",""),IF(OR(E23="",E23="bitte auswählen"),ADDRESS(ROW(),COLUMN(E23),4)&amp;" (Kapiteltitel)",""),IF(OR(F23="",F23="bitte auswählen"),ADDRESS(ROW(),COLUMN(F23),4)&amp;" (Zeilenbereich)",""),IF(OR(G23="",G23="bitte auswählen"),ADDRESS(ROW(),COLUMN(G23),4)&amp;" (Bezugsebene)",""),IF(OR(I23="",I23="bitte auswählen"),ADDRESS(ROW(),COLUMN(I23),4)&amp;" (Konkreter Änderungsvorschlag)",""),IF(OR(J23="",J23="bitte auswählen"),ADDRESS(ROW(),COLUMN(J23),4)&amp;" (Anmerkung / Begründung)",""),IF(OR(K23="",K23="bitte auswählen"),ADDRESS(ROW(),COLUMN(K23),4)&amp;" (Anmerkungsart)","")))))</f>
        <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row>
    <row r="24" spans="1:44" customFormat="1" ht="26.4" x14ac:dyDescent="0.3">
      <c r="A24" s="3"/>
      <c r="B24" s="19" t="str">
        <f t="shared" si="0"/>
        <v>Organisation</v>
      </c>
      <c r="C24" s="19" t="s">
        <v>23</v>
      </c>
      <c r="D24" s="20" t="s">
        <v>4</v>
      </c>
      <c r="E24" s="2" t="str" cm="1">
        <f t="array" ref="E24">IF(OR(C24="",C24="bitte auswählen",D24="",D24="bitte auswählen"),"",IFERROR(IF(C24="Prozessdokument",_xlfn.XLOOKUP(TRIM(D24&amp;""),Kapitel!$D$4:$D$169&amp;"",Kapitel!$E$4:$E$169),_xlfn.XLOOKUP(TRIM(D24&amp;""),Kapitel!$A$4:$A$128&amp;"",Kapitel!$B$4:$B$128)),"-"))</f>
        <v/>
      </c>
      <c r="F24" s="28"/>
      <c r="G24" s="19" t="s">
        <v>4</v>
      </c>
      <c r="H24" s="19"/>
      <c r="I24" s="19"/>
      <c r="J24" s="19"/>
      <c r="K24" s="19" t="s">
        <v>4</v>
      </c>
      <c r="L24" s="33" t="str" cm="1">
        <f t="array" ref="L24">IF(D24="allgemeine Anmerkung","-",IF(SUMPRODUCT(--(D24:K24&lt;&gt;""),--(D24:K24&lt;&gt;"bitte auswählen"))=0,"",IF(SUMPRODUCT(--(((B24:G24="")+(B24:G24="bitte auswählen"))&gt;0))+SUMPRODUCT(--(((I24:K24="")+(I24:K24="bitte auswählen"))&gt;0))=0,"-","!")))</f>
        <v/>
      </c>
      <c r="M24" s="31" t="str" cm="1">
        <f t="array" ref="M24">IF(D24="allgemeine Anmerkung","",IF(L24="","",IF(SUMPRODUCT(--(((B24:G24="")+(B24:G24="bitte auswählen"))&gt;0))+SUMPRODUCT(--(((I24:K24="")+(I24:K24="bitte auswählen"))&gt;0))=0,"","Bitte alle Felder ausfüllen: "&amp;_xlfn.TEXTJOIN(", ",TRUE,IF(OR(B24="",B24="bitte auswählen"),ADDRESS(ROW(),COLUMN(B24),4)&amp;" (ID)",""),IF(OR(C24="",C24="bitte auswählen"),ADDRESS(ROW(),COLUMN(C24),4)&amp;" (Bezugsdokument)",""),IF(OR(D24="",D24="bitte auswählen"),ADDRESS(ROW(),COLUMN(D24),4)&amp;" (Kapitelnummer)",""),IF(OR(E24="",E24="bitte auswählen"),ADDRESS(ROW(),COLUMN(E24),4)&amp;" (Kapiteltitel)",""),IF(OR(F24="",F24="bitte auswählen"),ADDRESS(ROW(),COLUMN(F24),4)&amp;" (Zeilenbereich)",""),IF(OR(G24="",G24="bitte auswählen"),ADDRESS(ROW(),COLUMN(G24),4)&amp;" (Bezugsebene)",""),IF(OR(I24="",I24="bitte auswählen"),ADDRESS(ROW(),COLUMN(I24),4)&amp;" (Konkreter Änderungsvorschlag)",""),IF(OR(J24="",J24="bitte auswählen"),ADDRESS(ROW(),COLUMN(J24),4)&amp;" (Anmerkung / Begründung)",""),IF(OR(K24="",K24="bitte auswählen"),ADDRESS(ROW(),COLUMN(K24),4)&amp;" (Anmerkungsart)","")))))</f>
        <v/>
      </c>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row>
    <row r="25" spans="1:44" customFormat="1" ht="26.4" x14ac:dyDescent="0.3">
      <c r="A25" s="3"/>
      <c r="B25" s="19" t="str">
        <f t="shared" si="0"/>
        <v>Organisation</v>
      </c>
      <c r="C25" s="19" t="s">
        <v>23</v>
      </c>
      <c r="D25" s="20" t="s">
        <v>4</v>
      </c>
      <c r="E25" s="2" t="str" cm="1">
        <f t="array" ref="E25">IF(OR(C25="",C25="bitte auswählen",D25="",D25="bitte auswählen"),"",IFERROR(IF(C25="Prozessdokument",_xlfn.XLOOKUP(TRIM(D25&amp;""),Kapitel!$D$4:$D$169&amp;"",Kapitel!$E$4:$E$169),_xlfn.XLOOKUP(TRIM(D25&amp;""),Kapitel!$A$4:$A$128&amp;"",Kapitel!$B$4:$B$128)),"-"))</f>
        <v/>
      </c>
      <c r="F25" s="28"/>
      <c r="G25" s="19" t="s">
        <v>4</v>
      </c>
      <c r="H25" s="19"/>
      <c r="I25" s="19"/>
      <c r="J25" s="19"/>
      <c r="K25" s="19" t="s">
        <v>4</v>
      </c>
      <c r="L25" s="33" t="str" cm="1">
        <f t="array" ref="L25">IF(D25="allgemeine Anmerkung","-",IF(SUMPRODUCT(--(D25:K25&lt;&gt;""),--(D25:K25&lt;&gt;"bitte auswählen"))=0,"",IF(SUMPRODUCT(--(((B25:G25="")+(B25:G25="bitte auswählen"))&gt;0))+SUMPRODUCT(--(((I25:K25="")+(I25:K25="bitte auswählen"))&gt;0))=0,"-","!")))</f>
        <v/>
      </c>
      <c r="M25" s="31" t="str" cm="1">
        <f t="array" ref="M25">IF(D25="allgemeine Anmerkung","",IF(L25="","",IF(SUMPRODUCT(--(((B25:G25="")+(B25:G25="bitte auswählen"))&gt;0))+SUMPRODUCT(--(((I25:K25="")+(I25:K25="bitte auswählen"))&gt;0))=0,"","Bitte alle Felder ausfüllen: "&amp;_xlfn.TEXTJOIN(", ",TRUE,IF(OR(B25="",B25="bitte auswählen"),ADDRESS(ROW(),COLUMN(B25),4)&amp;" (ID)",""),IF(OR(C25="",C25="bitte auswählen"),ADDRESS(ROW(),COLUMN(C25),4)&amp;" (Bezugsdokument)",""),IF(OR(D25="",D25="bitte auswählen"),ADDRESS(ROW(),COLUMN(D25),4)&amp;" (Kapitelnummer)",""),IF(OR(E25="",E25="bitte auswählen"),ADDRESS(ROW(),COLUMN(E25),4)&amp;" (Kapiteltitel)",""),IF(OR(F25="",F25="bitte auswählen"),ADDRESS(ROW(),COLUMN(F25),4)&amp;" (Zeilenbereich)",""),IF(OR(G25="",G25="bitte auswählen"),ADDRESS(ROW(),COLUMN(G25),4)&amp;" (Bezugsebene)",""),IF(OR(I25="",I25="bitte auswählen"),ADDRESS(ROW(),COLUMN(I25),4)&amp;" (Konkreter Änderungsvorschlag)",""),IF(OR(J25="",J25="bitte auswählen"),ADDRESS(ROW(),COLUMN(J25),4)&amp;" (Anmerkung / Begründung)",""),IF(OR(K25="",K25="bitte auswählen"),ADDRESS(ROW(),COLUMN(K25),4)&amp;" (Anmerkungsart)","")))))</f>
        <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row>
    <row r="26" spans="1:44" customFormat="1" ht="26.4" x14ac:dyDescent="0.3">
      <c r="A26" s="3"/>
      <c r="B26" s="19" t="str">
        <f t="shared" si="0"/>
        <v>Organisation</v>
      </c>
      <c r="C26" s="19" t="s">
        <v>23</v>
      </c>
      <c r="D26" s="20" t="s">
        <v>4</v>
      </c>
      <c r="E26" s="2" t="str" cm="1">
        <f t="array" ref="E26">IF(OR(C26="",C26="bitte auswählen",D26="",D26="bitte auswählen"),"",IFERROR(IF(C26="Prozessdokument",_xlfn.XLOOKUP(TRIM(D26&amp;""),Kapitel!$D$4:$D$169&amp;"",Kapitel!$E$4:$E$169),_xlfn.XLOOKUP(TRIM(D26&amp;""),Kapitel!$A$4:$A$128&amp;"",Kapitel!$B$4:$B$128)),"-"))</f>
        <v/>
      </c>
      <c r="F26" s="28"/>
      <c r="G26" s="19" t="s">
        <v>4</v>
      </c>
      <c r="H26" s="19"/>
      <c r="I26" s="19"/>
      <c r="J26" s="19"/>
      <c r="K26" s="19" t="s">
        <v>4</v>
      </c>
      <c r="L26" s="33" t="str" cm="1">
        <f t="array" ref="L26">IF(D26="allgemeine Anmerkung","-",IF(SUMPRODUCT(--(D26:K26&lt;&gt;""),--(D26:K26&lt;&gt;"bitte auswählen"))=0,"",IF(SUMPRODUCT(--(((B26:G26="")+(B26:G26="bitte auswählen"))&gt;0))+SUMPRODUCT(--(((I26:K26="")+(I26:K26="bitte auswählen"))&gt;0))=0,"-","!")))</f>
        <v/>
      </c>
      <c r="M26" s="31" t="str" cm="1">
        <f t="array" ref="M26">IF(D26="allgemeine Anmerkung","",IF(L26="","",IF(SUMPRODUCT(--(((B26:G26="")+(B26:G26="bitte auswählen"))&gt;0))+SUMPRODUCT(--(((I26:K26="")+(I26:K26="bitte auswählen"))&gt;0))=0,"","Bitte alle Felder ausfüllen: "&amp;_xlfn.TEXTJOIN(", ",TRUE,IF(OR(B26="",B26="bitte auswählen"),ADDRESS(ROW(),COLUMN(B26),4)&amp;" (ID)",""),IF(OR(C26="",C26="bitte auswählen"),ADDRESS(ROW(),COLUMN(C26),4)&amp;" (Bezugsdokument)",""),IF(OR(D26="",D26="bitte auswählen"),ADDRESS(ROW(),COLUMN(D26),4)&amp;" (Kapitelnummer)",""),IF(OR(E26="",E26="bitte auswählen"),ADDRESS(ROW(),COLUMN(E26),4)&amp;" (Kapiteltitel)",""),IF(OR(F26="",F26="bitte auswählen"),ADDRESS(ROW(),COLUMN(F26),4)&amp;" (Zeilenbereich)",""),IF(OR(G26="",G26="bitte auswählen"),ADDRESS(ROW(),COLUMN(G26),4)&amp;" (Bezugsebene)",""),IF(OR(I26="",I26="bitte auswählen"),ADDRESS(ROW(),COLUMN(I26),4)&amp;" (Konkreter Änderungsvorschlag)",""),IF(OR(J26="",J26="bitte auswählen"),ADDRESS(ROW(),COLUMN(J26),4)&amp;" (Anmerkung / Begründung)",""),IF(OR(K26="",K26="bitte auswählen"),ADDRESS(ROW(),COLUMN(K26),4)&amp;" (Anmerkungsart)","")))))</f>
        <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row>
    <row r="27" spans="1:44" customFormat="1" ht="26.4" x14ac:dyDescent="0.3">
      <c r="A27" s="3"/>
      <c r="B27" s="19" t="str">
        <f t="shared" si="0"/>
        <v>Organisation</v>
      </c>
      <c r="C27" s="19" t="s">
        <v>23</v>
      </c>
      <c r="D27" s="20" t="s">
        <v>4</v>
      </c>
      <c r="E27" s="2" t="str" cm="1">
        <f t="array" ref="E27">IF(OR(C27="",C27="bitte auswählen",D27="",D27="bitte auswählen"),"",IFERROR(IF(C27="Prozessdokument",_xlfn.XLOOKUP(TRIM(D27&amp;""),Kapitel!$D$4:$D$169&amp;"",Kapitel!$E$4:$E$169),_xlfn.XLOOKUP(TRIM(D27&amp;""),Kapitel!$A$4:$A$128&amp;"",Kapitel!$B$4:$B$128)),"-"))</f>
        <v/>
      </c>
      <c r="F27" s="28"/>
      <c r="G27" s="19" t="s">
        <v>4</v>
      </c>
      <c r="H27" s="19"/>
      <c r="I27" s="19"/>
      <c r="J27" s="19"/>
      <c r="K27" s="19" t="s">
        <v>4</v>
      </c>
      <c r="L27" s="33" t="str" cm="1">
        <f t="array" ref="L27">IF(D27="allgemeine Anmerkung","-",IF(SUMPRODUCT(--(D27:K27&lt;&gt;""),--(D27:K27&lt;&gt;"bitte auswählen"))=0,"",IF(SUMPRODUCT(--(((B27:G27="")+(B27:G27="bitte auswählen"))&gt;0))+SUMPRODUCT(--(((I27:K27="")+(I27:K27="bitte auswählen"))&gt;0))=0,"-","!")))</f>
        <v/>
      </c>
      <c r="M27" s="31" t="str" cm="1">
        <f t="array" ref="M27">IF(D27="allgemeine Anmerkung","",IF(L27="","",IF(SUMPRODUCT(--(((B27:G27="")+(B27:G27="bitte auswählen"))&gt;0))+SUMPRODUCT(--(((I27:K27="")+(I27:K27="bitte auswählen"))&gt;0))=0,"","Bitte alle Felder ausfüllen: "&amp;_xlfn.TEXTJOIN(", ",TRUE,IF(OR(B27="",B27="bitte auswählen"),ADDRESS(ROW(),COLUMN(B27),4)&amp;" (ID)",""),IF(OR(C27="",C27="bitte auswählen"),ADDRESS(ROW(),COLUMN(C27),4)&amp;" (Bezugsdokument)",""),IF(OR(D27="",D27="bitte auswählen"),ADDRESS(ROW(),COLUMN(D27),4)&amp;" (Kapitelnummer)",""),IF(OR(E27="",E27="bitte auswählen"),ADDRESS(ROW(),COLUMN(E27),4)&amp;" (Kapiteltitel)",""),IF(OR(F27="",F27="bitte auswählen"),ADDRESS(ROW(),COLUMN(F27),4)&amp;" (Zeilenbereich)",""),IF(OR(G27="",G27="bitte auswählen"),ADDRESS(ROW(),COLUMN(G27),4)&amp;" (Bezugsebene)",""),IF(OR(I27="",I27="bitte auswählen"),ADDRESS(ROW(),COLUMN(I27),4)&amp;" (Konkreter Änderungsvorschlag)",""),IF(OR(J27="",J27="bitte auswählen"),ADDRESS(ROW(),COLUMN(J27),4)&amp;" (Anmerkung / Begründung)",""),IF(OR(K27="",K27="bitte auswählen"),ADDRESS(ROW(),COLUMN(K27),4)&amp;" (Anmerkungsart)","")))))</f>
        <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row>
    <row r="28" spans="1:44" customFormat="1" ht="26.4" x14ac:dyDescent="0.3">
      <c r="A28" s="3"/>
      <c r="B28" s="19" t="str">
        <f t="shared" si="0"/>
        <v>Organisation</v>
      </c>
      <c r="C28" s="19" t="s">
        <v>23</v>
      </c>
      <c r="D28" s="20" t="s">
        <v>4</v>
      </c>
      <c r="E28" s="2" t="str" cm="1">
        <f t="array" ref="E28">IF(OR(C28="",C28="bitte auswählen",D28="",D28="bitte auswählen"),"",IFERROR(IF(C28="Prozessdokument",_xlfn.XLOOKUP(TRIM(D28&amp;""),Kapitel!$D$4:$D$169&amp;"",Kapitel!$E$4:$E$169),_xlfn.XLOOKUP(TRIM(D28&amp;""),Kapitel!$A$4:$A$128&amp;"",Kapitel!$B$4:$B$128)),"-"))</f>
        <v/>
      </c>
      <c r="F28" s="28"/>
      <c r="G28" s="19" t="s">
        <v>4</v>
      </c>
      <c r="H28" s="19"/>
      <c r="I28" s="19"/>
      <c r="J28" s="19"/>
      <c r="K28" s="19" t="s">
        <v>4</v>
      </c>
      <c r="L28" s="33" t="str" cm="1">
        <f t="array" ref="L28">IF(D28="allgemeine Anmerkung","-",IF(SUMPRODUCT(--(D28:K28&lt;&gt;""),--(D28:K28&lt;&gt;"bitte auswählen"))=0,"",IF(SUMPRODUCT(--(((B28:G28="")+(B28:G28="bitte auswählen"))&gt;0))+SUMPRODUCT(--(((I28:K28="")+(I28:K28="bitte auswählen"))&gt;0))=0,"-","!")))</f>
        <v/>
      </c>
      <c r="M28" s="31" t="str" cm="1">
        <f t="array" ref="M28">IF(D28="allgemeine Anmerkung","",IF(L28="","",IF(SUMPRODUCT(--(((B28:G28="")+(B28:G28="bitte auswählen"))&gt;0))+SUMPRODUCT(--(((I28:K28="")+(I28:K28="bitte auswählen"))&gt;0))=0,"","Bitte alle Felder ausfüllen: "&amp;_xlfn.TEXTJOIN(", ",TRUE,IF(OR(B28="",B28="bitte auswählen"),ADDRESS(ROW(),COLUMN(B28),4)&amp;" (ID)",""),IF(OR(C28="",C28="bitte auswählen"),ADDRESS(ROW(),COLUMN(C28),4)&amp;" (Bezugsdokument)",""),IF(OR(D28="",D28="bitte auswählen"),ADDRESS(ROW(),COLUMN(D28),4)&amp;" (Kapitelnummer)",""),IF(OR(E28="",E28="bitte auswählen"),ADDRESS(ROW(),COLUMN(E28),4)&amp;" (Kapiteltitel)",""),IF(OR(F28="",F28="bitte auswählen"),ADDRESS(ROW(),COLUMN(F28),4)&amp;" (Zeilenbereich)",""),IF(OR(G28="",G28="bitte auswählen"),ADDRESS(ROW(),COLUMN(G28),4)&amp;" (Bezugsebene)",""),IF(OR(I28="",I28="bitte auswählen"),ADDRESS(ROW(),COLUMN(I28),4)&amp;" (Konkreter Änderungsvorschlag)",""),IF(OR(J28="",J28="bitte auswählen"),ADDRESS(ROW(),COLUMN(J28),4)&amp;" (Anmerkung / Begründung)",""),IF(OR(K28="",K28="bitte auswählen"),ADDRESS(ROW(),COLUMN(K28),4)&amp;" (Anmerkungsart)","")))))</f>
        <v/>
      </c>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row>
    <row r="29" spans="1:44" customFormat="1" ht="26.4" x14ac:dyDescent="0.3">
      <c r="A29" s="3"/>
      <c r="B29" s="19" t="str">
        <f t="shared" si="0"/>
        <v>Organisation</v>
      </c>
      <c r="C29" s="19" t="s">
        <v>23</v>
      </c>
      <c r="D29" s="20" t="s">
        <v>4</v>
      </c>
      <c r="E29" s="2" t="str" cm="1">
        <f t="array" ref="E29">IF(OR(C29="",C29="bitte auswählen",D29="",D29="bitte auswählen"),"",IFERROR(IF(C29="Prozessdokument",_xlfn.XLOOKUP(TRIM(D29&amp;""),Kapitel!$D$4:$D$169&amp;"",Kapitel!$E$4:$E$169),_xlfn.XLOOKUP(TRIM(D29&amp;""),Kapitel!$A$4:$A$128&amp;"",Kapitel!$B$4:$B$128)),"-"))</f>
        <v/>
      </c>
      <c r="F29" s="28"/>
      <c r="G29" s="19" t="s">
        <v>4</v>
      </c>
      <c r="H29" s="19"/>
      <c r="I29" s="19"/>
      <c r="J29" s="19"/>
      <c r="K29" s="19" t="s">
        <v>4</v>
      </c>
      <c r="L29" s="33" t="str" cm="1">
        <f t="array" ref="L29">IF(D29="allgemeine Anmerkung","-",IF(SUMPRODUCT(--(D29:K29&lt;&gt;""),--(D29:K29&lt;&gt;"bitte auswählen"))=0,"",IF(SUMPRODUCT(--(((B29:G29="")+(B29:G29="bitte auswählen"))&gt;0))+SUMPRODUCT(--(((I29:K29="")+(I29:K29="bitte auswählen"))&gt;0))=0,"-","!")))</f>
        <v/>
      </c>
      <c r="M29" s="31" t="str" cm="1">
        <f t="array" ref="M29">IF(D29="allgemeine Anmerkung","",IF(L29="","",IF(SUMPRODUCT(--(((B29:G29="")+(B29:G29="bitte auswählen"))&gt;0))+SUMPRODUCT(--(((I29:K29="")+(I29:K29="bitte auswählen"))&gt;0))=0,"","Bitte alle Felder ausfüllen: "&amp;_xlfn.TEXTJOIN(", ",TRUE,IF(OR(B29="",B29="bitte auswählen"),ADDRESS(ROW(),COLUMN(B29),4)&amp;" (ID)",""),IF(OR(C29="",C29="bitte auswählen"),ADDRESS(ROW(),COLUMN(C29),4)&amp;" (Bezugsdokument)",""),IF(OR(D29="",D29="bitte auswählen"),ADDRESS(ROW(),COLUMN(D29),4)&amp;" (Kapitelnummer)",""),IF(OR(E29="",E29="bitte auswählen"),ADDRESS(ROW(),COLUMN(E29),4)&amp;" (Kapiteltitel)",""),IF(OR(F29="",F29="bitte auswählen"),ADDRESS(ROW(),COLUMN(F29),4)&amp;" (Zeilenbereich)",""),IF(OR(G29="",G29="bitte auswählen"),ADDRESS(ROW(),COLUMN(G29),4)&amp;" (Bezugsebene)",""),IF(OR(I29="",I29="bitte auswählen"),ADDRESS(ROW(),COLUMN(I29),4)&amp;" (Konkreter Änderungsvorschlag)",""),IF(OR(J29="",J29="bitte auswählen"),ADDRESS(ROW(),COLUMN(J29),4)&amp;" (Anmerkung / Begründung)",""),IF(OR(K29="",K29="bitte auswählen"),ADDRESS(ROW(),COLUMN(K29),4)&amp;" (Anmerkungsart)","")))))</f>
        <v/>
      </c>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row>
    <row r="30" spans="1:44" customFormat="1" ht="26.4" x14ac:dyDescent="0.3">
      <c r="A30" s="3"/>
      <c r="B30" s="19" t="str">
        <f t="shared" si="0"/>
        <v>Organisation</v>
      </c>
      <c r="C30" s="19" t="s">
        <v>23</v>
      </c>
      <c r="D30" s="20" t="s">
        <v>4</v>
      </c>
      <c r="E30" s="2" t="str" cm="1">
        <f t="array" ref="E30">IF(OR(C30="",C30="bitte auswählen",D30="",D30="bitte auswählen"),"",IFERROR(IF(C30="Prozessdokument",_xlfn.XLOOKUP(TRIM(D30&amp;""),Kapitel!$D$4:$D$169&amp;"",Kapitel!$E$4:$E$169),_xlfn.XLOOKUP(TRIM(D30&amp;""),Kapitel!$A$4:$A$128&amp;"",Kapitel!$B$4:$B$128)),"-"))</f>
        <v/>
      </c>
      <c r="F30" s="28"/>
      <c r="G30" s="19" t="s">
        <v>4</v>
      </c>
      <c r="H30" s="19"/>
      <c r="I30" s="19"/>
      <c r="J30" s="19"/>
      <c r="K30" s="19" t="s">
        <v>4</v>
      </c>
      <c r="L30" s="33" t="str" cm="1">
        <f t="array" ref="L30">IF(D30="allgemeine Anmerkung","-",IF(SUMPRODUCT(--(D30:K30&lt;&gt;""),--(D30:K30&lt;&gt;"bitte auswählen"))=0,"",IF(SUMPRODUCT(--(((B30:G30="")+(B30:G30="bitte auswählen"))&gt;0))+SUMPRODUCT(--(((I30:K30="")+(I30:K30="bitte auswählen"))&gt;0))=0,"-","!")))</f>
        <v/>
      </c>
      <c r="M30" s="31" t="str" cm="1">
        <f t="array" ref="M30">IF(D30="allgemeine Anmerkung","",IF(L30="","",IF(SUMPRODUCT(--(((B30:G30="")+(B30:G30="bitte auswählen"))&gt;0))+SUMPRODUCT(--(((I30:K30="")+(I30:K30="bitte auswählen"))&gt;0))=0,"","Bitte alle Felder ausfüllen: "&amp;_xlfn.TEXTJOIN(", ",TRUE,IF(OR(B30="",B30="bitte auswählen"),ADDRESS(ROW(),COLUMN(B30),4)&amp;" (ID)",""),IF(OR(C30="",C30="bitte auswählen"),ADDRESS(ROW(),COLUMN(C30),4)&amp;" (Bezugsdokument)",""),IF(OR(D30="",D30="bitte auswählen"),ADDRESS(ROW(),COLUMN(D30),4)&amp;" (Kapitelnummer)",""),IF(OR(E30="",E30="bitte auswählen"),ADDRESS(ROW(),COLUMN(E30),4)&amp;" (Kapiteltitel)",""),IF(OR(F30="",F30="bitte auswählen"),ADDRESS(ROW(),COLUMN(F30),4)&amp;" (Zeilenbereich)",""),IF(OR(G30="",G30="bitte auswählen"),ADDRESS(ROW(),COLUMN(G30),4)&amp;" (Bezugsebene)",""),IF(OR(I30="",I30="bitte auswählen"),ADDRESS(ROW(),COLUMN(I30),4)&amp;" (Konkreter Änderungsvorschlag)",""),IF(OR(J30="",J30="bitte auswählen"),ADDRESS(ROW(),COLUMN(J30),4)&amp;" (Anmerkung / Begründung)",""),IF(OR(K30="",K30="bitte auswählen"),ADDRESS(ROW(),COLUMN(K30),4)&amp;" (Anmerkungsart)","")))))</f>
        <v/>
      </c>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row>
    <row r="31" spans="1:44" customFormat="1" ht="26.4" x14ac:dyDescent="0.3">
      <c r="A31" s="3"/>
      <c r="B31" s="19" t="str">
        <f t="shared" si="0"/>
        <v>Organisation</v>
      </c>
      <c r="C31" s="19" t="s">
        <v>23</v>
      </c>
      <c r="D31" s="20" t="s">
        <v>4</v>
      </c>
      <c r="E31" s="2" t="str" cm="1">
        <f t="array" ref="E31">IF(OR(C31="",C31="bitte auswählen",D31="",D31="bitte auswählen"),"",IFERROR(IF(C31="Prozessdokument",_xlfn.XLOOKUP(TRIM(D31&amp;""),Kapitel!$D$4:$D$169&amp;"",Kapitel!$E$4:$E$169),_xlfn.XLOOKUP(TRIM(D31&amp;""),Kapitel!$A$4:$A$128&amp;"",Kapitel!$B$4:$B$128)),"-"))</f>
        <v/>
      </c>
      <c r="F31" s="28"/>
      <c r="G31" s="19" t="s">
        <v>4</v>
      </c>
      <c r="H31" s="19"/>
      <c r="I31" s="19"/>
      <c r="J31" s="19"/>
      <c r="K31" s="19" t="s">
        <v>4</v>
      </c>
      <c r="L31" s="33" t="str" cm="1">
        <f t="array" ref="L31">IF(D31="allgemeine Anmerkung","-",IF(SUMPRODUCT(--(D31:K31&lt;&gt;""),--(D31:K31&lt;&gt;"bitte auswählen"))=0,"",IF(SUMPRODUCT(--(((B31:G31="")+(B31:G31="bitte auswählen"))&gt;0))+SUMPRODUCT(--(((I31:K31="")+(I31:K31="bitte auswählen"))&gt;0))=0,"-","!")))</f>
        <v/>
      </c>
      <c r="M31" s="31" t="str" cm="1">
        <f t="array" ref="M31">IF(D31="allgemeine Anmerkung","",IF(L31="","",IF(SUMPRODUCT(--(((B31:G31="")+(B31:G31="bitte auswählen"))&gt;0))+SUMPRODUCT(--(((I31:K31="")+(I31:K31="bitte auswählen"))&gt;0))=0,"","Bitte alle Felder ausfüllen: "&amp;_xlfn.TEXTJOIN(", ",TRUE,IF(OR(B31="",B31="bitte auswählen"),ADDRESS(ROW(),COLUMN(B31),4)&amp;" (ID)",""),IF(OR(C31="",C31="bitte auswählen"),ADDRESS(ROW(),COLUMN(C31),4)&amp;" (Bezugsdokument)",""),IF(OR(D31="",D31="bitte auswählen"),ADDRESS(ROW(),COLUMN(D31),4)&amp;" (Kapitelnummer)",""),IF(OR(E31="",E31="bitte auswählen"),ADDRESS(ROW(),COLUMN(E31),4)&amp;" (Kapiteltitel)",""),IF(OR(F31="",F31="bitte auswählen"),ADDRESS(ROW(),COLUMN(F31),4)&amp;" (Zeilenbereich)",""),IF(OR(G31="",G31="bitte auswählen"),ADDRESS(ROW(),COLUMN(G31),4)&amp;" (Bezugsebene)",""),IF(OR(I31="",I31="bitte auswählen"),ADDRESS(ROW(),COLUMN(I31),4)&amp;" (Konkreter Änderungsvorschlag)",""),IF(OR(J31="",J31="bitte auswählen"),ADDRESS(ROW(),COLUMN(J31),4)&amp;" (Anmerkung / Begründung)",""),IF(OR(K31="",K31="bitte auswählen"),ADDRESS(ROW(),COLUMN(K31),4)&amp;" (Anmerkungsart)","")))))</f>
        <v/>
      </c>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row>
    <row r="32" spans="1:44" customFormat="1" ht="26.4" x14ac:dyDescent="0.3">
      <c r="A32" s="3"/>
      <c r="B32" s="19" t="str">
        <f t="shared" si="0"/>
        <v>Organisation</v>
      </c>
      <c r="C32" s="19" t="s">
        <v>23</v>
      </c>
      <c r="D32" s="20" t="s">
        <v>4</v>
      </c>
      <c r="E32" s="2" t="str" cm="1">
        <f t="array" ref="E32">IF(OR(C32="",C32="bitte auswählen",D32="",D32="bitte auswählen"),"",IFERROR(IF(C32="Prozessdokument",_xlfn.XLOOKUP(TRIM(D32&amp;""),Kapitel!$D$4:$D$169&amp;"",Kapitel!$E$4:$E$169),_xlfn.XLOOKUP(TRIM(D32&amp;""),Kapitel!$A$4:$A$128&amp;"",Kapitel!$B$4:$B$128)),"-"))</f>
        <v/>
      </c>
      <c r="F32" s="28"/>
      <c r="G32" s="19" t="s">
        <v>4</v>
      </c>
      <c r="H32" s="19"/>
      <c r="I32" s="19"/>
      <c r="J32" s="19"/>
      <c r="K32" s="19" t="s">
        <v>4</v>
      </c>
      <c r="L32" s="33" t="str" cm="1">
        <f t="array" ref="L32">IF(D32="allgemeine Anmerkung","-",IF(SUMPRODUCT(--(D32:K32&lt;&gt;""),--(D32:K32&lt;&gt;"bitte auswählen"))=0,"",IF(SUMPRODUCT(--(((B32:G32="")+(B32:G32="bitte auswählen"))&gt;0))+SUMPRODUCT(--(((I32:K32="")+(I32:K32="bitte auswählen"))&gt;0))=0,"-","!")))</f>
        <v/>
      </c>
      <c r="M32" s="31" t="str" cm="1">
        <f t="array" ref="M32">IF(D32="allgemeine Anmerkung","",IF(L32="","",IF(SUMPRODUCT(--(((B32:G32="")+(B32:G32="bitte auswählen"))&gt;0))+SUMPRODUCT(--(((I32:K32="")+(I32:K32="bitte auswählen"))&gt;0))=0,"","Bitte alle Felder ausfüllen: "&amp;_xlfn.TEXTJOIN(", ",TRUE,IF(OR(B32="",B32="bitte auswählen"),ADDRESS(ROW(),COLUMN(B32),4)&amp;" (ID)",""),IF(OR(C32="",C32="bitte auswählen"),ADDRESS(ROW(),COLUMN(C32),4)&amp;" (Bezugsdokument)",""),IF(OR(D32="",D32="bitte auswählen"),ADDRESS(ROW(),COLUMN(D32),4)&amp;" (Kapitelnummer)",""),IF(OR(E32="",E32="bitte auswählen"),ADDRESS(ROW(),COLUMN(E32),4)&amp;" (Kapiteltitel)",""),IF(OR(F32="",F32="bitte auswählen"),ADDRESS(ROW(),COLUMN(F32),4)&amp;" (Zeilenbereich)",""),IF(OR(G32="",G32="bitte auswählen"),ADDRESS(ROW(),COLUMN(G32),4)&amp;" (Bezugsebene)",""),IF(OR(I32="",I32="bitte auswählen"),ADDRESS(ROW(),COLUMN(I32),4)&amp;" (Konkreter Änderungsvorschlag)",""),IF(OR(J32="",J32="bitte auswählen"),ADDRESS(ROW(),COLUMN(J32),4)&amp;" (Anmerkung / Begründung)",""),IF(OR(K32="",K32="bitte auswählen"),ADDRESS(ROW(),COLUMN(K32),4)&amp;" (Anmerkungsart)","")))))</f>
        <v/>
      </c>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row>
    <row r="33" spans="1:44" customFormat="1" ht="26.4" x14ac:dyDescent="0.3">
      <c r="A33" s="3"/>
      <c r="B33" s="19" t="str">
        <f t="shared" si="0"/>
        <v>Organisation</v>
      </c>
      <c r="C33" s="19" t="s">
        <v>23</v>
      </c>
      <c r="D33" s="20" t="s">
        <v>4</v>
      </c>
      <c r="E33" s="2" t="str" cm="1">
        <f t="array" ref="E33">IF(OR(C33="",C33="bitte auswählen",D33="",D33="bitte auswählen"),"",IFERROR(IF(C33="Prozessdokument",_xlfn.XLOOKUP(TRIM(D33&amp;""),Kapitel!$D$4:$D$169&amp;"",Kapitel!$E$4:$E$169),_xlfn.XLOOKUP(TRIM(D33&amp;""),Kapitel!$A$4:$A$128&amp;"",Kapitel!$B$4:$B$128)),"-"))</f>
        <v/>
      </c>
      <c r="F33" s="28"/>
      <c r="G33" s="19" t="s">
        <v>4</v>
      </c>
      <c r="H33" s="19"/>
      <c r="I33" s="19"/>
      <c r="J33" s="19"/>
      <c r="K33" s="19" t="s">
        <v>4</v>
      </c>
      <c r="L33" s="33" t="str" cm="1">
        <f t="array" ref="L33">IF(D33="allgemeine Anmerkung","-",IF(SUMPRODUCT(--(D33:K33&lt;&gt;""),--(D33:K33&lt;&gt;"bitte auswählen"))=0,"",IF(SUMPRODUCT(--(((B33:G33="")+(B33:G33="bitte auswählen"))&gt;0))+SUMPRODUCT(--(((I33:K33="")+(I33:K33="bitte auswählen"))&gt;0))=0,"-","!")))</f>
        <v/>
      </c>
      <c r="M33" s="31" t="str" cm="1">
        <f t="array" ref="M33">IF(D33="allgemeine Anmerkung","",IF(L33="","",IF(SUMPRODUCT(--(((B33:G33="")+(B33:G33="bitte auswählen"))&gt;0))+SUMPRODUCT(--(((I33:K33="")+(I33:K33="bitte auswählen"))&gt;0))=0,"","Bitte alle Felder ausfüllen: "&amp;_xlfn.TEXTJOIN(", ",TRUE,IF(OR(B33="",B33="bitte auswählen"),ADDRESS(ROW(),COLUMN(B33),4)&amp;" (ID)",""),IF(OR(C33="",C33="bitte auswählen"),ADDRESS(ROW(),COLUMN(C33),4)&amp;" (Bezugsdokument)",""),IF(OR(D33="",D33="bitte auswählen"),ADDRESS(ROW(),COLUMN(D33),4)&amp;" (Kapitelnummer)",""),IF(OR(E33="",E33="bitte auswählen"),ADDRESS(ROW(),COLUMN(E33),4)&amp;" (Kapiteltitel)",""),IF(OR(F33="",F33="bitte auswählen"),ADDRESS(ROW(),COLUMN(F33),4)&amp;" (Zeilenbereich)",""),IF(OR(G33="",G33="bitte auswählen"),ADDRESS(ROW(),COLUMN(G33),4)&amp;" (Bezugsebene)",""),IF(OR(I33="",I33="bitte auswählen"),ADDRESS(ROW(),COLUMN(I33),4)&amp;" (Konkreter Änderungsvorschlag)",""),IF(OR(J33="",J33="bitte auswählen"),ADDRESS(ROW(),COLUMN(J33),4)&amp;" (Anmerkung / Begründung)",""),IF(OR(K33="",K33="bitte auswählen"),ADDRESS(ROW(),COLUMN(K33),4)&amp;" (Anmerkungsart)","")))))</f>
        <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row>
    <row r="34" spans="1:44" customFormat="1" ht="26.4" x14ac:dyDescent="0.3">
      <c r="A34" s="3"/>
      <c r="B34" s="19" t="str">
        <f t="shared" si="0"/>
        <v>Organisation</v>
      </c>
      <c r="C34" s="19" t="s">
        <v>23</v>
      </c>
      <c r="D34" s="20" t="s">
        <v>4</v>
      </c>
      <c r="E34" s="2" t="str" cm="1">
        <f t="array" ref="E34">IF(OR(C34="",C34="bitte auswählen",D34="",D34="bitte auswählen"),"",IFERROR(IF(C34="Prozessdokument",_xlfn.XLOOKUP(TRIM(D34&amp;""),Kapitel!$D$4:$D$169&amp;"",Kapitel!$E$4:$E$169),_xlfn.XLOOKUP(TRIM(D34&amp;""),Kapitel!$A$4:$A$128&amp;"",Kapitel!$B$4:$B$128)),"-"))</f>
        <v/>
      </c>
      <c r="F34" s="28"/>
      <c r="G34" s="19" t="s">
        <v>4</v>
      </c>
      <c r="H34" s="19"/>
      <c r="I34" s="19"/>
      <c r="J34" s="19"/>
      <c r="K34" s="19" t="s">
        <v>4</v>
      </c>
      <c r="L34" s="33" t="str" cm="1">
        <f t="array" ref="L34">IF(D34="allgemeine Anmerkung","-",IF(SUMPRODUCT(--(D34:K34&lt;&gt;""),--(D34:K34&lt;&gt;"bitte auswählen"))=0,"",IF(SUMPRODUCT(--(((B34:G34="")+(B34:G34="bitte auswählen"))&gt;0))+SUMPRODUCT(--(((I34:K34="")+(I34:K34="bitte auswählen"))&gt;0))=0,"-","!")))</f>
        <v/>
      </c>
      <c r="M34" s="31" t="str" cm="1">
        <f t="array" ref="M34">IF(D34="allgemeine Anmerkung","",IF(L34="","",IF(SUMPRODUCT(--(((B34:G34="")+(B34:G34="bitte auswählen"))&gt;0))+SUMPRODUCT(--(((I34:K34="")+(I34:K34="bitte auswählen"))&gt;0))=0,"","Bitte alle Felder ausfüllen: "&amp;_xlfn.TEXTJOIN(", ",TRUE,IF(OR(B34="",B34="bitte auswählen"),ADDRESS(ROW(),COLUMN(B34),4)&amp;" (ID)",""),IF(OR(C34="",C34="bitte auswählen"),ADDRESS(ROW(),COLUMN(C34),4)&amp;" (Bezugsdokument)",""),IF(OR(D34="",D34="bitte auswählen"),ADDRESS(ROW(),COLUMN(D34),4)&amp;" (Kapitelnummer)",""),IF(OR(E34="",E34="bitte auswählen"),ADDRESS(ROW(),COLUMN(E34),4)&amp;" (Kapiteltitel)",""),IF(OR(F34="",F34="bitte auswählen"),ADDRESS(ROW(),COLUMN(F34),4)&amp;" (Zeilenbereich)",""),IF(OR(G34="",G34="bitte auswählen"),ADDRESS(ROW(),COLUMN(G34),4)&amp;" (Bezugsebene)",""),IF(OR(I34="",I34="bitte auswählen"),ADDRESS(ROW(),COLUMN(I34),4)&amp;" (Konkreter Änderungsvorschlag)",""),IF(OR(J34="",J34="bitte auswählen"),ADDRESS(ROW(),COLUMN(J34),4)&amp;" (Anmerkung / Begründung)",""),IF(OR(K34="",K34="bitte auswählen"),ADDRESS(ROW(),COLUMN(K34),4)&amp;" (Anmerkungsart)","")))))</f>
        <v/>
      </c>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row>
    <row r="35" spans="1:44" customFormat="1" ht="26.4" x14ac:dyDescent="0.3">
      <c r="A35" s="3"/>
      <c r="B35" s="19" t="str">
        <f t="shared" si="0"/>
        <v>Organisation</v>
      </c>
      <c r="C35" s="19" t="s">
        <v>23</v>
      </c>
      <c r="D35" s="20" t="s">
        <v>4</v>
      </c>
      <c r="E35" s="2" t="str" cm="1">
        <f t="array" ref="E35">IF(OR(C35="",C35="bitte auswählen",D35="",D35="bitte auswählen"),"",IFERROR(IF(C35="Prozessdokument",_xlfn.XLOOKUP(TRIM(D35&amp;""),Kapitel!$D$4:$D$169&amp;"",Kapitel!$E$4:$E$169),_xlfn.XLOOKUP(TRIM(D35&amp;""),Kapitel!$A$4:$A$128&amp;"",Kapitel!$B$4:$B$128)),"-"))</f>
        <v/>
      </c>
      <c r="F35" s="28"/>
      <c r="G35" s="19" t="s">
        <v>4</v>
      </c>
      <c r="H35" s="19"/>
      <c r="I35" s="19"/>
      <c r="J35" s="19"/>
      <c r="K35" s="19" t="s">
        <v>4</v>
      </c>
      <c r="L35" s="33" t="str" cm="1">
        <f t="array" ref="L35">IF(D35="allgemeine Anmerkung","-",IF(SUMPRODUCT(--(D35:K35&lt;&gt;""),--(D35:K35&lt;&gt;"bitte auswählen"))=0,"",IF(SUMPRODUCT(--(((B35:G35="")+(B35:G35="bitte auswählen"))&gt;0))+SUMPRODUCT(--(((I35:K35="")+(I35:K35="bitte auswählen"))&gt;0))=0,"-","!")))</f>
        <v/>
      </c>
      <c r="M35" s="31" t="str" cm="1">
        <f t="array" ref="M35">IF(D35="allgemeine Anmerkung","",IF(L35="","",IF(SUMPRODUCT(--(((B35:G35="")+(B35:G35="bitte auswählen"))&gt;0))+SUMPRODUCT(--(((I35:K35="")+(I35:K35="bitte auswählen"))&gt;0))=0,"","Bitte alle Felder ausfüllen: "&amp;_xlfn.TEXTJOIN(", ",TRUE,IF(OR(B35="",B35="bitte auswählen"),ADDRESS(ROW(),COLUMN(B35),4)&amp;" (ID)",""),IF(OR(C35="",C35="bitte auswählen"),ADDRESS(ROW(),COLUMN(C35),4)&amp;" (Bezugsdokument)",""),IF(OR(D35="",D35="bitte auswählen"),ADDRESS(ROW(),COLUMN(D35),4)&amp;" (Kapitelnummer)",""),IF(OR(E35="",E35="bitte auswählen"),ADDRESS(ROW(),COLUMN(E35),4)&amp;" (Kapiteltitel)",""),IF(OR(F35="",F35="bitte auswählen"),ADDRESS(ROW(),COLUMN(F35),4)&amp;" (Zeilenbereich)",""),IF(OR(G35="",G35="bitte auswählen"),ADDRESS(ROW(),COLUMN(G35),4)&amp;" (Bezugsebene)",""),IF(OR(I35="",I35="bitte auswählen"),ADDRESS(ROW(),COLUMN(I35),4)&amp;" (Konkreter Änderungsvorschlag)",""),IF(OR(J35="",J35="bitte auswählen"),ADDRESS(ROW(),COLUMN(J35),4)&amp;" (Anmerkung / Begründung)",""),IF(OR(K35="",K35="bitte auswählen"),ADDRESS(ROW(),COLUMN(K35),4)&amp;" (Anmerkungsart)","")))))</f>
        <v/>
      </c>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row>
    <row r="36" spans="1:44" customFormat="1" ht="26.4" x14ac:dyDescent="0.3">
      <c r="A36" s="3"/>
      <c r="B36" s="19" t="str">
        <f t="shared" si="0"/>
        <v>Organisation</v>
      </c>
      <c r="C36" s="19" t="s">
        <v>23</v>
      </c>
      <c r="D36" s="20" t="s">
        <v>4</v>
      </c>
      <c r="E36" s="2" t="str" cm="1">
        <f t="array" ref="E36">IF(OR(C36="",C36="bitte auswählen",D36="",D36="bitte auswählen"),"",IFERROR(IF(C36="Prozessdokument",_xlfn.XLOOKUP(TRIM(D36&amp;""),Kapitel!$D$4:$D$169&amp;"",Kapitel!$E$4:$E$169),_xlfn.XLOOKUP(TRIM(D36&amp;""),Kapitel!$A$4:$A$128&amp;"",Kapitel!$B$4:$B$128)),"-"))</f>
        <v/>
      </c>
      <c r="F36" s="28"/>
      <c r="G36" s="19" t="s">
        <v>4</v>
      </c>
      <c r="H36" s="19"/>
      <c r="I36" s="19"/>
      <c r="J36" s="19"/>
      <c r="K36" s="19" t="s">
        <v>4</v>
      </c>
      <c r="L36" s="33" t="str" cm="1">
        <f t="array" ref="L36">IF(D36="allgemeine Anmerkung","-",IF(SUMPRODUCT(--(D36:K36&lt;&gt;""),--(D36:K36&lt;&gt;"bitte auswählen"))=0,"",IF(SUMPRODUCT(--(((B36:G36="")+(B36:G36="bitte auswählen"))&gt;0))+SUMPRODUCT(--(((I36:K36="")+(I36:K36="bitte auswählen"))&gt;0))=0,"-","!")))</f>
        <v/>
      </c>
      <c r="M36" s="31" t="str" cm="1">
        <f t="array" ref="M36">IF(D36="allgemeine Anmerkung","",IF(L36="","",IF(SUMPRODUCT(--(((B36:G36="")+(B36:G36="bitte auswählen"))&gt;0))+SUMPRODUCT(--(((I36:K36="")+(I36:K36="bitte auswählen"))&gt;0))=0,"","Bitte alle Felder ausfüllen: "&amp;_xlfn.TEXTJOIN(", ",TRUE,IF(OR(B36="",B36="bitte auswählen"),ADDRESS(ROW(),COLUMN(B36),4)&amp;" (ID)",""),IF(OR(C36="",C36="bitte auswählen"),ADDRESS(ROW(),COLUMN(C36),4)&amp;" (Bezugsdokument)",""),IF(OR(D36="",D36="bitte auswählen"),ADDRESS(ROW(),COLUMN(D36),4)&amp;" (Kapitelnummer)",""),IF(OR(E36="",E36="bitte auswählen"),ADDRESS(ROW(),COLUMN(E36),4)&amp;" (Kapiteltitel)",""),IF(OR(F36="",F36="bitte auswählen"),ADDRESS(ROW(),COLUMN(F36),4)&amp;" (Zeilenbereich)",""),IF(OR(G36="",G36="bitte auswählen"),ADDRESS(ROW(),COLUMN(G36),4)&amp;" (Bezugsebene)",""),IF(OR(I36="",I36="bitte auswählen"),ADDRESS(ROW(),COLUMN(I36),4)&amp;" (Konkreter Änderungsvorschlag)",""),IF(OR(J36="",J36="bitte auswählen"),ADDRESS(ROW(),COLUMN(J36),4)&amp;" (Anmerkung / Begründung)",""),IF(OR(K36="",K36="bitte auswählen"),ADDRESS(ROW(),COLUMN(K36),4)&amp;" (Anmerkungsart)","")))))</f>
        <v/>
      </c>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row>
    <row r="37" spans="1:44" customFormat="1" ht="26.4" x14ac:dyDescent="0.3">
      <c r="A37" s="3"/>
      <c r="B37" s="19" t="str">
        <f t="shared" si="0"/>
        <v>Organisation</v>
      </c>
      <c r="C37" s="19" t="s">
        <v>23</v>
      </c>
      <c r="D37" s="20" t="s">
        <v>4</v>
      </c>
      <c r="E37" s="2" t="str" cm="1">
        <f t="array" ref="E37">IF(OR(C37="",C37="bitte auswählen",D37="",D37="bitte auswählen"),"",IFERROR(IF(C37="Prozessdokument",_xlfn.XLOOKUP(TRIM(D37&amp;""),Kapitel!$D$4:$D$169&amp;"",Kapitel!$E$4:$E$169),_xlfn.XLOOKUP(TRIM(D37&amp;""),Kapitel!$A$4:$A$128&amp;"",Kapitel!$B$4:$B$128)),"-"))</f>
        <v/>
      </c>
      <c r="F37" s="28"/>
      <c r="G37" s="19" t="s">
        <v>4</v>
      </c>
      <c r="H37" s="19"/>
      <c r="I37" s="19"/>
      <c r="J37" s="19"/>
      <c r="K37" s="19" t="s">
        <v>4</v>
      </c>
      <c r="L37" s="33" t="str" cm="1">
        <f t="array" ref="L37">IF(D37="allgemeine Anmerkung","-",IF(SUMPRODUCT(--(D37:K37&lt;&gt;""),--(D37:K37&lt;&gt;"bitte auswählen"))=0,"",IF(SUMPRODUCT(--(((B37:G37="")+(B37:G37="bitte auswählen"))&gt;0))+SUMPRODUCT(--(((I37:K37="")+(I37:K37="bitte auswählen"))&gt;0))=0,"-","!")))</f>
        <v/>
      </c>
      <c r="M37" s="31" t="str" cm="1">
        <f t="array" ref="M37">IF(D37="allgemeine Anmerkung","",IF(L37="","",IF(SUMPRODUCT(--(((B37:G37="")+(B37:G37="bitte auswählen"))&gt;0))+SUMPRODUCT(--(((I37:K37="")+(I37:K37="bitte auswählen"))&gt;0))=0,"","Bitte alle Felder ausfüllen: "&amp;_xlfn.TEXTJOIN(", ",TRUE,IF(OR(B37="",B37="bitte auswählen"),ADDRESS(ROW(),COLUMN(B37),4)&amp;" (ID)",""),IF(OR(C37="",C37="bitte auswählen"),ADDRESS(ROW(),COLUMN(C37),4)&amp;" (Bezugsdokument)",""),IF(OR(D37="",D37="bitte auswählen"),ADDRESS(ROW(),COLUMN(D37),4)&amp;" (Kapitelnummer)",""),IF(OR(E37="",E37="bitte auswählen"),ADDRESS(ROW(),COLUMN(E37),4)&amp;" (Kapiteltitel)",""),IF(OR(F37="",F37="bitte auswählen"),ADDRESS(ROW(),COLUMN(F37),4)&amp;" (Zeilenbereich)",""),IF(OR(G37="",G37="bitte auswählen"),ADDRESS(ROW(),COLUMN(G37),4)&amp;" (Bezugsebene)",""),IF(OR(I37="",I37="bitte auswählen"),ADDRESS(ROW(),COLUMN(I37),4)&amp;" (Konkreter Änderungsvorschlag)",""),IF(OR(J37="",J37="bitte auswählen"),ADDRESS(ROW(),COLUMN(J37),4)&amp;" (Anmerkung / Begründung)",""),IF(OR(K37="",K37="bitte auswählen"),ADDRESS(ROW(),COLUMN(K37),4)&amp;" (Anmerkungsart)","")))))</f>
        <v/>
      </c>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row>
    <row r="38" spans="1:44" customFormat="1" ht="26.4" x14ac:dyDescent="0.3">
      <c r="A38" s="3"/>
      <c r="B38" s="19" t="str">
        <f t="shared" si="0"/>
        <v>Organisation</v>
      </c>
      <c r="C38" s="19" t="s">
        <v>23</v>
      </c>
      <c r="D38" s="20" t="s">
        <v>4</v>
      </c>
      <c r="E38" s="2" t="str" cm="1">
        <f t="array" ref="E38">IF(OR(C38="",C38="bitte auswählen",D38="",D38="bitte auswählen"),"",IFERROR(IF(C38="Prozessdokument",_xlfn.XLOOKUP(TRIM(D38&amp;""),Kapitel!$D$4:$D$169&amp;"",Kapitel!$E$4:$E$169),_xlfn.XLOOKUP(TRIM(D38&amp;""),Kapitel!$A$4:$A$128&amp;"",Kapitel!$B$4:$B$128)),"-"))</f>
        <v/>
      </c>
      <c r="F38" s="28"/>
      <c r="G38" s="19" t="s">
        <v>4</v>
      </c>
      <c r="H38" s="19"/>
      <c r="I38" s="19"/>
      <c r="J38" s="19"/>
      <c r="K38" s="19" t="s">
        <v>4</v>
      </c>
      <c r="L38" s="33" t="str" cm="1">
        <f t="array" ref="L38">IF(D38="allgemeine Anmerkung","-",IF(SUMPRODUCT(--(D38:K38&lt;&gt;""),--(D38:K38&lt;&gt;"bitte auswählen"))=0,"",IF(SUMPRODUCT(--(((B38:G38="")+(B38:G38="bitte auswählen"))&gt;0))+SUMPRODUCT(--(((I38:K38="")+(I38:K38="bitte auswählen"))&gt;0))=0,"-","!")))</f>
        <v/>
      </c>
      <c r="M38" s="31" t="str" cm="1">
        <f t="array" ref="M38">IF(D38="allgemeine Anmerkung","",IF(L38="","",IF(SUMPRODUCT(--(((B38:G38="")+(B38:G38="bitte auswählen"))&gt;0))+SUMPRODUCT(--(((I38:K38="")+(I38:K38="bitte auswählen"))&gt;0))=0,"","Bitte alle Felder ausfüllen: "&amp;_xlfn.TEXTJOIN(", ",TRUE,IF(OR(B38="",B38="bitte auswählen"),ADDRESS(ROW(),COLUMN(B38),4)&amp;" (ID)",""),IF(OR(C38="",C38="bitte auswählen"),ADDRESS(ROW(),COLUMN(C38),4)&amp;" (Bezugsdokument)",""),IF(OR(D38="",D38="bitte auswählen"),ADDRESS(ROW(),COLUMN(D38),4)&amp;" (Kapitelnummer)",""),IF(OR(E38="",E38="bitte auswählen"),ADDRESS(ROW(),COLUMN(E38),4)&amp;" (Kapiteltitel)",""),IF(OR(F38="",F38="bitte auswählen"),ADDRESS(ROW(),COLUMN(F38),4)&amp;" (Zeilenbereich)",""),IF(OR(G38="",G38="bitte auswählen"),ADDRESS(ROW(),COLUMN(G38),4)&amp;" (Bezugsebene)",""),IF(OR(I38="",I38="bitte auswählen"),ADDRESS(ROW(),COLUMN(I38),4)&amp;" (Konkreter Änderungsvorschlag)",""),IF(OR(J38="",J38="bitte auswählen"),ADDRESS(ROW(),COLUMN(J38),4)&amp;" (Anmerkung / Begründung)",""),IF(OR(K38="",K38="bitte auswählen"),ADDRESS(ROW(),COLUMN(K38),4)&amp;" (Anmerkungsart)","")))))</f>
        <v/>
      </c>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row>
    <row r="39" spans="1:44" customFormat="1" ht="26.4" x14ac:dyDescent="0.3">
      <c r="A39" s="3"/>
      <c r="B39" s="19" t="str">
        <f t="shared" si="0"/>
        <v>Organisation</v>
      </c>
      <c r="C39" s="19" t="s">
        <v>23</v>
      </c>
      <c r="D39" s="20" t="s">
        <v>4</v>
      </c>
      <c r="E39" s="2" t="str" cm="1">
        <f t="array" ref="E39">IF(OR(C39="",C39="bitte auswählen",D39="",D39="bitte auswählen"),"",IFERROR(IF(C39="Prozessdokument",_xlfn.XLOOKUP(TRIM(D39&amp;""),Kapitel!$D$4:$D$169&amp;"",Kapitel!$E$4:$E$169),_xlfn.XLOOKUP(TRIM(D39&amp;""),Kapitel!$A$4:$A$128&amp;"",Kapitel!$B$4:$B$128)),"-"))</f>
        <v/>
      </c>
      <c r="F39" s="28"/>
      <c r="G39" s="19" t="s">
        <v>4</v>
      </c>
      <c r="H39" s="19"/>
      <c r="I39" s="19"/>
      <c r="J39" s="19"/>
      <c r="K39" s="19" t="s">
        <v>4</v>
      </c>
      <c r="L39" s="33" t="str" cm="1">
        <f t="array" ref="L39">IF(D39="allgemeine Anmerkung","-",IF(SUMPRODUCT(--(D39:K39&lt;&gt;""),--(D39:K39&lt;&gt;"bitte auswählen"))=0,"",IF(SUMPRODUCT(--(((B39:G39="")+(B39:G39="bitte auswählen"))&gt;0))+SUMPRODUCT(--(((I39:K39="")+(I39:K39="bitte auswählen"))&gt;0))=0,"-","!")))</f>
        <v/>
      </c>
      <c r="M39" s="31" t="str" cm="1">
        <f t="array" ref="M39">IF(D39="allgemeine Anmerkung","",IF(L39="","",IF(SUMPRODUCT(--(((B39:G39="")+(B39:G39="bitte auswählen"))&gt;0))+SUMPRODUCT(--(((I39:K39="")+(I39:K39="bitte auswählen"))&gt;0))=0,"","Bitte alle Felder ausfüllen: "&amp;_xlfn.TEXTJOIN(", ",TRUE,IF(OR(B39="",B39="bitte auswählen"),ADDRESS(ROW(),COLUMN(B39),4)&amp;" (ID)",""),IF(OR(C39="",C39="bitte auswählen"),ADDRESS(ROW(),COLUMN(C39),4)&amp;" (Bezugsdokument)",""),IF(OR(D39="",D39="bitte auswählen"),ADDRESS(ROW(),COLUMN(D39),4)&amp;" (Kapitelnummer)",""),IF(OR(E39="",E39="bitte auswählen"),ADDRESS(ROW(),COLUMN(E39),4)&amp;" (Kapiteltitel)",""),IF(OR(F39="",F39="bitte auswählen"),ADDRESS(ROW(),COLUMN(F39),4)&amp;" (Zeilenbereich)",""),IF(OR(G39="",G39="bitte auswählen"),ADDRESS(ROW(),COLUMN(G39),4)&amp;" (Bezugsebene)",""),IF(OR(I39="",I39="bitte auswählen"),ADDRESS(ROW(),COLUMN(I39),4)&amp;" (Konkreter Änderungsvorschlag)",""),IF(OR(J39="",J39="bitte auswählen"),ADDRESS(ROW(),COLUMN(J39),4)&amp;" (Anmerkung / Begründung)",""),IF(OR(K39="",K39="bitte auswählen"),ADDRESS(ROW(),COLUMN(K39),4)&amp;" (Anmerkungsart)","")))))</f>
        <v/>
      </c>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row>
    <row r="40" spans="1:44" customFormat="1" ht="26.4" x14ac:dyDescent="0.3">
      <c r="A40" s="3"/>
      <c r="B40" s="19" t="str">
        <f t="shared" si="0"/>
        <v>Organisation</v>
      </c>
      <c r="C40" s="19" t="s">
        <v>23</v>
      </c>
      <c r="D40" s="20" t="s">
        <v>4</v>
      </c>
      <c r="E40" s="2" t="str" cm="1">
        <f t="array" ref="E40">IF(OR(C40="",C40="bitte auswählen",D40="",D40="bitte auswählen"),"",IFERROR(IF(C40="Prozessdokument",_xlfn.XLOOKUP(TRIM(D40&amp;""),Kapitel!$D$4:$D$169&amp;"",Kapitel!$E$4:$E$169),_xlfn.XLOOKUP(TRIM(D40&amp;""),Kapitel!$A$4:$A$128&amp;"",Kapitel!$B$4:$B$128)),"-"))</f>
        <v/>
      </c>
      <c r="F40" s="28"/>
      <c r="G40" s="19" t="s">
        <v>4</v>
      </c>
      <c r="H40" s="19"/>
      <c r="I40" s="19"/>
      <c r="J40" s="19"/>
      <c r="K40" s="19" t="s">
        <v>4</v>
      </c>
      <c r="L40" s="33" t="str" cm="1">
        <f t="array" ref="L40">IF(D40="allgemeine Anmerkung","-",IF(SUMPRODUCT(--(D40:K40&lt;&gt;""),--(D40:K40&lt;&gt;"bitte auswählen"))=0,"",IF(SUMPRODUCT(--(((B40:G40="")+(B40:G40="bitte auswählen"))&gt;0))+SUMPRODUCT(--(((I40:K40="")+(I40:K40="bitte auswählen"))&gt;0))=0,"-","!")))</f>
        <v/>
      </c>
      <c r="M40" s="31" t="str" cm="1">
        <f t="array" ref="M40">IF(D40="allgemeine Anmerkung","",IF(L40="","",IF(SUMPRODUCT(--(((B40:G40="")+(B40:G40="bitte auswählen"))&gt;0))+SUMPRODUCT(--(((I40:K40="")+(I40:K40="bitte auswählen"))&gt;0))=0,"","Bitte alle Felder ausfüllen: "&amp;_xlfn.TEXTJOIN(", ",TRUE,IF(OR(B40="",B40="bitte auswählen"),ADDRESS(ROW(),COLUMN(B40),4)&amp;" (ID)",""),IF(OR(C40="",C40="bitte auswählen"),ADDRESS(ROW(),COLUMN(C40),4)&amp;" (Bezugsdokument)",""),IF(OR(D40="",D40="bitte auswählen"),ADDRESS(ROW(),COLUMN(D40),4)&amp;" (Kapitelnummer)",""),IF(OR(E40="",E40="bitte auswählen"),ADDRESS(ROW(),COLUMN(E40),4)&amp;" (Kapiteltitel)",""),IF(OR(F40="",F40="bitte auswählen"),ADDRESS(ROW(),COLUMN(F40),4)&amp;" (Zeilenbereich)",""),IF(OR(G40="",G40="bitte auswählen"),ADDRESS(ROW(),COLUMN(G40),4)&amp;" (Bezugsebene)",""),IF(OR(I40="",I40="bitte auswählen"),ADDRESS(ROW(),COLUMN(I40),4)&amp;" (Konkreter Änderungsvorschlag)",""),IF(OR(J40="",J40="bitte auswählen"),ADDRESS(ROW(),COLUMN(J40),4)&amp;" (Anmerkung / Begründung)",""),IF(OR(K40="",K40="bitte auswählen"),ADDRESS(ROW(),COLUMN(K40),4)&amp;" (Anmerkungsart)","")))))</f>
        <v/>
      </c>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row>
    <row r="41" spans="1:44" customFormat="1" ht="26.4" x14ac:dyDescent="0.3">
      <c r="A41" s="3"/>
      <c r="B41" s="19" t="str">
        <f t="shared" si="0"/>
        <v>Organisation</v>
      </c>
      <c r="C41" s="19" t="s">
        <v>23</v>
      </c>
      <c r="D41" s="20" t="s">
        <v>4</v>
      </c>
      <c r="E41" s="2" t="str" cm="1">
        <f t="array" ref="E41">IF(OR(C41="",C41="bitte auswählen",D41="",D41="bitte auswählen"),"",IFERROR(IF(C41="Prozessdokument",_xlfn.XLOOKUP(TRIM(D41&amp;""),Kapitel!$D$4:$D$169&amp;"",Kapitel!$E$4:$E$169),_xlfn.XLOOKUP(TRIM(D41&amp;""),Kapitel!$A$4:$A$128&amp;"",Kapitel!$B$4:$B$128)),"-"))</f>
        <v/>
      </c>
      <c r="F41" s="28"/>
      <c r="G41" s="19" t="s">
        <v>4</v>
      </c>
      <c r="H41" s="19"/>
      <c r="I41" s="19"/>
      <c r="J41" s="19"/>
      <c r="K41" s="19" t="s">
        <v>4</v>
      </c>
      <c r="L41" s="33" t="str" cm="1">
        <f t="array" ref="L41">IF(D41="allgemeine Anmerkung","-",IF(SUMPRODUCT(--(D41:K41&lt;&gt;""),--(D41:K41&lt;&gt;"bitte auswählen"))=0,"",IF(SUMPRODUCT(--(((B41:G41="")+(B41:G41="bitte auswählen"))&gt;0))+SUMPRODUCT(--(((I41:K41="")+(I41:K41="bitte auswählen"))&gt;0))=0,"-","!")))</f>
        <v/>
      </c>
      <c r="M41" s="31" t="str" cm="1">
        <f t="array" ref="M41">IF(D41="allgemeine Anmerkung","",IF(L41="","",IF(SUMPRODUCT(--(((B41:G41="")+(B41:G41="bitte auswählen"))&gt;0))+SUMPRODUCT(--(((I41:K41="")+(I41:K41="bitte auswählen"))&gt;0))=0,"","Bitte alle Felder ausfüllen: "&amp;_xlfn.TEXTJOIN(", ",TRUE,IF(OR(B41="",B41="bitte auswählen"),ADDRESS(ROW(),COLUMN(B41),4)&amp;" (ID)",""),IF(OR(C41="",C41="bitte auswählen"),ADDRESS(ROW(),COLUMN(C41),4)&amp;" (Bezugsdokument)",""),IF(OR(D41="",D41="bitte auswählen"),ADDRESS(ROW(),COLUMN(D41),4)&amp;" (Kapitelnummer)",""),IF(OR(E41="",E41="bitte auswählen"),ADDRESS(ROW(),COLUMN(E41),4)&amp;" (Kapiteltitel)",""),IF(OR(F41="",F41="bitte auswählen"),ADDRESS(ROW(),COLUMN(F41),4)&amp;" (Zeilenbereich)",""),IF(OR(G41="",G41="bitte auswählen"),ADDRESS(ROW(),COLUMN(G41),4)&amp;" (Bezugsebene)",""),IF(OR(I41="",I41="bitte auswählen"),ADDRESS(ROW(),COLUMN(I41),4)&amp;" (Konkreter Änderungsvorschlag)",""),IF(OR(J41="",J41="bitte auswählen"),ADDRESS(ROW(),COLUMN(J41),4)&amp;" (Anmerkung / Begründung)",""),IF(OR(K41="",K41="bitte auswählen"),ADDRESS(ROW(),COLUMN(K41),4)&amp;" (Anmerkungsart)","")))))</f>
        <v/>
      </c>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row>
    <row r="42" spans="1:44" customFormat="1" ht="26.4" x14ac:dyDescent="0.3">
      <c r="A42" s="3"/>
      <c r="B42" s="19" t="str">
        <f t="shared" si="0"/>
        <v>Organisation</v>
      </c>
      <c r="C42" s="19" t="s">
        <v>23</v>
      </c>
      <c r="D42" s="20" t="s">
        <v>4</v>
      </c>
      <c r="E42" s="2" t="str" cm="1">
        <f t="array" ref="E42">IF(OR(C42="",C42="bitte auswählen",D42="",D42="bitte auswählen"),"",IFERROR(IF(C42="Prozessdokument",_xlfn.XLOOKUP(TRIM(D42&amp;""),Kapitel!$D$4:$D$169&amp;"",Kapitel!$E$4:$E$169),_xlfn.XLOOKUP(TRIM(D42&amp;""),Kapitel!$A$4:$A$128&amp;"",Kapitel!$B$4:$B$128)),"-"))</f>
        <v/>
      </c>
      <c r="F42" s="28"/>
      <c r="G42" s="19" t="s">
        <v>4</v>
      </c>
      <c r="H42" s="19"/>
      <c r="I42" s="19"/>
      <c r="J42" s="19"/>
      <c r="K42" s="19" t="s">
        <v>4</v>
      </c>
      <c r="L42" s="33" t="str" cm="1">
        <f t="array" ref="L42">IF(D42="allgemeine Anmerkung","-",IF(SUMPRODUCT(--(D42:K42&lt;&gt;""),--(D42:K42&lt;&gt;"bitte auswählen"))=0,"",IF(SUMPRODUCT(--(((B42:G42="")+(B42:G42="bitte auswählen"))&gt;0))+SUMPRODUCT(--(((I42:K42="")+(I42:K42="bitte auswählen"))&gt;0))=0,"-","!")))</f>
        <v/>
      </c>
      <c r="M42" s="31" t="str" cm="1">
        <f t="array" ref="M42">IF(D42="allgemeine Anmerkung","",IF(L42="","",IF(SUMPRODUCT(--(((B42:G42="")+(B42:G42="bitte auswählen"))&gt;0))+SUMPRODUCT(--(((I42:K42="")+(I42:K42="bitte auswählen"))&gt;0))=0,"","Bitte alle Felder ausfüllen: "&amp;_xlfn.TEXTJOIN(", ",TRUE,IF(OR(B42="",B42="bitte auswählen"),ADDRESS(ROW(),COLUMN(B42),4)&amp;" (ID)",""),IF(OR(C42="",C42="bitte auswählen"),ADDRESS(ROW(),COLUMN(C42),4)&amp;" (Bezugsdokument)",""),IF(OR(D42="",D42="bitte auswählen"),ADDRESS(ROW(),COLUMN(D42),4)&amp;" (Kapitelnummer)",""),IF(OR(E42="",E42="bitte auswählen"),ADDRESS(ROW(),COLUMN(E42),4)&amp;" (Kapiteltitel)",""),IF(OR(F42="",F42="bitte auswählen"),ADDRESS(ROW(),COLUMN(F42),4)&amp;" (Zeilenbereich)",""),IF(OR(G42="",G42="bitte auswählen"),ADDRESS(ROW(),COLUMN(G42),4)&amp;" (Bezugsebene)",""),IF(OR(I42="",I42="bitte auswählen"),ADDRESS(ROW(),COLUMN(I42),4)&amp;" (Konkreter Änderungsvorschlag)",""),IF(OR(J42="",J42="bitte auswählen"),ADDRESS(ROW(),COLUMN(J42),4)&amp;" (Anmerkung / Begründung)",""),IF(OR(K42="",K42="bitte auswählen"),ADDRESS(ROW(),COLUMN(K42),4)&amp;" (Anmerkungsart)","")))))</f>
        <v/>
      </c>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row>
    <row r="43" spans="1:44" customFormat="1" ht="26.4" x14ac:dyDescent="0.3">
      <c r="A43" s="3"/>
      <c r="B43" s="19" t="str">
        <f t="shared" si="0"/>
        <v>Organisation</v>
      </c>
      <c r="C43" s="19" t="s">
        <v>23</v>
      </c>
      <c r="D43" s="20" t="s">
        <v>4</v>
      </c>
      <c r="E43" s="2" t="str" cm="1">
        <f t="array" ref="E43">IF(OR(C43="",C43="bitte auswählen",D43="",D43="bitte auswählen"),"",IFERROR(IF(C43="Prozessdokument",_xlfn.XLOOKUP(TRIM(D43&amp;""),Kapitel!$D$4:$D$169&amp;"",Kapitel!$E$4:$E$169),_xlfn.XLOOKUP(TRIM(D43&amp;""),Kapitel!$A$4:$A$128&amp;"",Kapitel!$B$4:$B$128)),"-"))</f>
        <v/>
      </c>
      <c r="F43" s="28"/>
      <c r="G43" s="19" t="s">
        <v>4</v>
      </c>
      <c r="H43" s="19"/>
      <c r="I43" s="19"/>
      <c r="J43" s="19"/>
      <c r="K43" s="19" t="s">
        <v>4</v>
      </c>
      <c r="L43" s="33" t="str" cm="1">
        <f t="array" ref="L43">IF(D43="allgemeine Anmerkung","-",IF(SUMPRODUCT(--(D43:K43&lt;&gt;""),--(D43:K43&lt;&gt;"bitte auswählen"))=0,"",IF(SUMPRODUCT(--(((B43:G43="")+(B43:G43="bitte auswählen"))&gt;0))+SUMPRODUCT(--(((I43:K43="")+(I43:K43="bitte auswählen"))&gt;0))=0,"-","!")))</f>
        <v/>
      </c>
      <c r="M43" s="31" t="str" cm="1">
        <f t="array" ref="M43">IF(D43="allgemeine Anmerkung","",IF(L43="","",IF(SUMPRODUCT(--(((B43:G43="")+(B43:G43="bitte auswählen"))&gt;0))+SUMPRODUCT(--(((I43:K43="")+(I43:K43="bitte auswählen"))&gt;0))=0,"","Bitte alle Felder ausfüllen: "&amp;_xlfn.TEXTJOIN(", ",TRUE,IF(OR(B43="",B43="bitte auswählen"),ADDRESS(ROW(),COLUMN(B43),4)&amp;" (ID)",""),IF(OR(C43="",C43="bitte auswählen"),ADDRESS(ROW(),COLUMN(C43),4)&amp;" (Bezugsdokument)",""),IF(OR(D43="",D43="bitte auswählen"),ADDRESS(ROW(),COLUMN(D43),4)&amp;" (Kapitelnummer)",""),IF(OR(E43="",E43="bitte auswählen"),ADDRESS(ROW(),COLUMN(E43),4)&amp;" (Kapiteltitel)",""),IF(OR(F43="",F43="bitte auswählen"),ADDRESS(ROW(),COLUMN(F43),4)&amp;" (Zeilenbereich)",""),IF(OR(G43="",G43="bitte auswählen"),ADDRESS(ROW(),COLUMN(G43),4)&amp;" (Bezugsebene)",""),IF(OR(I43="",I43="bitte auswählen"),ADDRESS(ROW(),COLUMN(I43),4)&amp;" (Konkreter Änderungsvorschlag)",""),IF(OR(J43="",J43="bitte auswählen"),ADDRESS(ROW(),COLUMN(J43),4)&amp;" (Anmerkung / Begründung)",""),IF(OR(K43="",K43="bitte auswählen"),ADDRESS(ROW(),COLUMN(K43),4)&amp;" (Anmerkungsart)","")))))</f>
        <v/>
      </c>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row>
    <row r="44" spans="1:44" customFormat="1" ht="26.4" x14ac:dyDescent="0.3">
      <c r="A44" s="3"/>
      <c r="B44" s="19" t="str">
        <f t="shared" si="0"/>
        <v>Organisation</v>
      </c>
      <c r="C44" s="19" t="s">
        <v>23</v>
      </c>
      <c r="D44" s="20" t="s">
        <v>4</v>
      </c>
      <c r="E44" s="2" t="str" cm="1">
        <f t="array" ref="E44">IF(OR(C44="",C44="bitte auswählen",D44="",D44="bitte auswählen"),"",IFERROR(IF(C44="Prozessdokument",_xlfn.XLOOKUP(TRIM(D44&amp;""),Kapitel!$D$4:$D$169&amp;"",Kapitel!$E$4:$E$169),_xlfn.XLOOKUP(TRIM(D44&amp;""),Kapitel!$A$4:$A$128&amp;"",Kapitel!$B$4:$B$128)),"-"))</f>
        <v/>
      </c>
      <c r="F44" s="28"/>
      <c r="G44" s="19" t="s">
        <v>4</v>
      </c>
      <c r="H44" s="19"/>
      <c r="I44" s="19"/>
      <c r="J44" s="19"/>
      <c r="K44" s="19" t="s">
        <v>4</v>
      </c>
      <c r="L44" s="33" t="str" cm="1">
        <f t="array" ref="L44">IF(D44="allgemeine Anmerkung","-",IF(SUMPRODUCT(--(D44:K44&lt;&gt;""),--(D44:K44&lt;&gt;"bitte auswählen"))=0,"",IF(SUMPRODUCT(--(((B44:G44="")+(B44:G44="bitte auswählen"))&gt;0))+SUMPRODUCT(--(((I44:K44="")+(I44:K44="bitte auswählen"))&gt;0))=0,"-","!")))</f>
        <v/>
      </c>
      <c r="M44" s="31" t="str" cm="1">
        <f t="array" ref="M44">IF(D44="allgemeine Anmerkung","",IF(L44="","",IF(SUMPRODUCT(--(((B44:G44="")+(B44:G44="bitte auswählen"))&gt;0))+SUMPRODUCT(--(((I44:K44="")+(I44:K44="bitte auswählen"))&gt;0))=0,"","Bitte alle Felder ausfüllen: "&amp;_xlfn.TEXTJOIN(", ",TRUE,IF(OR(B44="",B44="bitte auswählen"),ADDRESS(ROW(),COLUMN(B44),4)&amp;" (ID)",""),IF(OR(C44="",C44="bitte auswählen"),ADDRESS(ROW(),COLUMN(C44),4)&amp;" (Bezugsdokument)",""),IF(OR(D44="",D44="bitte auswählen"),ADDRESS(ROW(),COLUMN(D44),4)&amp;" (Kapitelnummer)",""),IF(OR(E44="",E44="bitte auswählen"),ADDRESS(ROW(),COLUMN(E44),4)&amp;" (Kapiteltitel)",""),IF(OR(F44="",F44="bitte auswählen"),ADDRESS(ROW(),COLUMN(F44),4)&amp;" (Zeilenbereich)",""),IF(OR(G44="",G44="bitte auswählen"),ADDRESS(ROW(),COLUMN(G44),4)&amp;" (Bezugsebene)",""),IF(OR(I44="",I44="bitte auswählen"),ADDRESS(ROW(),COLUMN(I44),4)&amp;" (Konkreter Änderungsvorschlag)",""),IF(OR(J44="",J44="bitte auswählen"),ADDRESS(ROW(),COLUMN(J44),4)&amp;" (Anmerkung / Begründung)",""),IF(OR(K44="",K44="bitte auswählen"),ADDRESS(ROW(),COLUMN(K44),4)&amp;" (Anmerkungsart)","")))))</f>
        <v/>
      </c>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row>
    <row r="45" spans="1:44" ht="26.4" x14ac:dyDescent="0.3">
      <c r="B45" s="19" t="str">
        <f t="shared" si="0"/>
        <v>Organisation</v>
      </c>
      <c r="C45" s="19" t="s">
        <v>23</v>
      </c>
      <c r="D45" s="20" t="s">
        <v>4</v>
      </c>
      <c r="E45" s="2" t="str" cm="1">
        <f t="array" ref="E45">IF(OR(C45="",C45="bitte auswählen",D45="",D45="bitte auswählen"),"",IFERROR(IF(C45="Prozessdokument",_xlfn.XLOOKUP(TRIM(D45&amp;""),Kapitel!$D$4:$D$169&amp;"",Kapitel!$E$4:$E$169),_xlfn.XLOOKUP(TRIM(D45&amp;""),Kapitel!$A$4:$A$128&amp;"",Kapitel!$B$4:$B$128)),"-"))</f>
        <v/>
      </c>
      <c r="F45" s="28"/>
      <c r="G45" s="19" t="s">
        <v>4</v>
      </c>
      <c r="H45" s="19"/>
      <c r="I45" s="19"/>
      <c r="J45" s="19"/>
      <c r="K45" s="19" t="s">
        <v>4</v>
      </c>
      <c r="L45" s="33" t="str" cm="1">
        <f t="array" ref="L45">IF(D45="allgemeine Anmerkung","-",IF(SUMPRODUCT(--(D45:K45&lt;&gt;""),--(D45:K45&lt;&gt;"bitte auswählen"))=0,"",IF(SUMPRODUCT(--(((B45:G45="")+(B45:G45="bitte auswählen"))&gt;0))+SUMPRODUCT(--(((I45:K45="")+(I45:K45="bitte auswählen"))&gt;0))=0,"-","!")))</f>
        <v/>
      </c>
      <c r="M45" s="31" t="str" cm="1">
        <f t="array" ref="M45">IF(D45="allgemeine Anmerkung","",IF(L45="","",IF(SUMPRODUCT(--(((B45:G45="")+(B45:G45="bitte auswählen"))&gt;0))+SUMPRODUCT(--(((I45:K45="")+(I45:K45="bitte auswählen"))&gt;0))=0,"","Bitte alle Felder ausfüllen: "&amp;_xlfn.TEXTJOIN(", ",TRUE,IF(OR(B45="",B45="bitte auswählen"),ADDRESS(ROW(),COLUMN(B45),4)&amp;" (ID)",""),IF(OR(C45="",C45="bitte auswählen"),ADDRESS(ROW(),COLUMN(C45),4)&amp;" (Bezugsdokument)",""),IF(OR(D45="",D45="bitte auswählen"),ADDRESS(ROW(),COLUMN(D45),4)&amp;" (Kapitelnummer)",""),IF(OR(E45="",E45="bitte auswählen"),ADDRESS(ROW(),COLUMN(E45),4)&amp;" (Kapiteltitel)",""),IF(OR(F45="",F45="bitte auswählen"),ADDRESS(ROW(),COLUMN(F45),4)&amp;" (Zeilenbereich)",""),IF(OR(G45="",G45="bitte auswählen"),ADDRESS(ROW(),COLUMN(G45),4)&amp;" (Bezugsebene)",""),IF(OR(I45="",I45="bitte auswählen"),ADDRESS(ROW(),COLUMN(I45),4)&amp;" (Konkreter Änderungsvorschlag)",""),IF(OR(J45="",J45="bitte auswählen"),ADDRESS(ROW(),COLUMN(J45),4)&amp;" (Anmerkung / Begründung)",""),IF(OR(K45="",K45="bitte auswählen"),ADDRESS(ROW(),COLUMN(K45),4)&amp;" (Anmerkungsart)","")))))</f>
        <v/>
      </c>
    </row>
    <row r="46" spans="1:44" ht="26.4" x14ac:dyDescent="0.3">
      <c r="B46" s="19" t="str">
        <f t="shared" si="0"/>
        <v>Organisation</v>
      </c>
      <c r="C46" s="19" t="s">
        <v>23</v>
      </c>
      <c r="D46" s="20" t="s">
        <v>4</v>
      </c>
      <c r="E46" s="2" t="str" cm="1">
        <f t="array" ref="E46">IF(OR(C46="",C46="bitte auswählen",D46="",D46="bitte auswählen"),"",IFERROR(IF(C46="Prozessdokument",_xlfn.XLOOKUP(TRIM(D46&amp;""),Kapitel!$D$4:$D$169&amp;"",Kapitel!$E$4:$E$169),_xlfn.XLOOKUP(TRIM(D46&amp;""),Kapitel!$A$4:$A$128&amp;"",Kapitel!$B$4:$B$128)),"-"))</f>
        <v/>
      </c>
      <c r="F46" s="28"/>
      <c r="G46" s="19" t="s">
        <v>4</v>
      </c>
      <c r="H46" s="19"/>
      <c r="I46" s="19"/>
      <c r="J46" s="19"/>
      <c r="K46" s="19" t="s">
        <v>4</v>
      </c>
      <c r="L46" s="33" t="str" cm="1">
        <f t="array" ref="L46">IF(D46="allgemeine Anmerkung","-",IF(SUMPRODUCT(--(D46:K46&lt;&gt;""),--(D46:K46&lt;&gt;"bitte auswählen"))=0,"",IF(SUMPRODUCT(--(((B46:G46="")+(B46:G46="bitte auswählen"))&gt;0))+SUMPRODUCT(--(((I46:K46="")+(I46:K46="bitte auswählen"))&gt;0))=0,"-","!")))</f>
        <v/>
      </c>
      <c r="M46" s="31" t="str" cm="1">
        <f t="array" ref="M46">IF(D46="allgemeine Anmerkung","",IF(L46="","",IF(SUMPRODUCT(--(((B46:G46="")+(B46:G46="bitte auswählen"))&gt;0))+SUMPRODUCT(--(((I46:K46="")+(I46:K46="bitte auswählen"))&gt;0))=0,"","Bitte alle Felder ausfüllen: "&amp;_xlfn.TEXTJOIN(", ",TRUE,IF(OR(B46="",B46="bitte auswählen"),ADDRESS(ROW(),COLUMN(B46),4)&amp;" (ID)",""),IF(OR(C46="",C46="bitte auswählen"),ADDRESS(ROW(),COLUMN(C46),4)&amp;" (Bezugsdokument)",""),IF(OR(D46="",D46="bitte auswählen"),ADDRESS(ROW(),COLUMN(D46),4)&amp;" (Kapitelnummer)",""),IF(OR(E46="",E46="bitte auswählen"),ADDRESS(ROW(),COLUMN(E46),4)&amp;" (Kapiteltitel)",""),IF(OR(F46="",F46="bitte auswählen"),ADDRESS(ROW(),COLUMN(F46),4)&amp;" (Zeilenbereich)",""),IF(OR(G46="",G46="bitte auswählen"),ADDRESS(ROW(),COLUMN(G46),4)&amp;" (Bezugsebene)",""),IF(OR(I46="",I46="bitte auswählen"),ADDRESS(ROW(),COLUMN(I46),4)&amp;" (Konkreter Änderungsvorschlag)",""),IF(OR(J46="",J46="bitte auswählen"),ADDRESS(ROW(),COLUMN(J46),4)&amp;" (Anmerkung / Begründung)",""),IF(OR(K46="",K46="bitte auswählen"),ADDRESS(ROW(),COLUMN(K46),4)&amp;" (Anmerkungsart)","")))))</f>
        <v/>
      </c>
    </row>
    <row r="47" spans="1:44" ht="26.4" x14ac:dyDescent="0.3">
      <c r="B47" s="19" t="str">
        <f t="shared" si="0"/>
        <v>Organisation</v>
      </c>
      <c r="C47" s="19" t="s">
        <v>23</v>
      </c>
      <c r="D47" s="20" t="s">
        <v>4</v>
      </c>
      <c r="E47" s="2" t="str" cm="1">
        <f t="array" ref="E47">IF(OR(C47="",C47="bitte auswählen",D47="",D47="bitte auswählen"),"",IFERROR(IF(C47="Prozessdokument",_xlfn.XLOOKUP(TRIM(D47&amp;""),Kapitel!$D$4:$D$169&amp;"",Kapitel!$E$4:$E$169),_xlfn.XLOOKUP(TRIM(D47&amp;""),Kapitel!$A$4:$A$128&amp;"",Kapitel!$B$4:$B$128)),"-"))</f>
        <v/>
      </c>
      <c r="F47" s="28"/>
      <c r="G47" s="19" t="s">
        <v>4</v>
      </c>
      <c r="H47" s="19"/>
      <c r="I47" s="19"/>
      <c r="J47" s="19"/>
      <c r="K47" s="19" t="s">
        <v>4</v>
      </c>
      <c r="L47" s="33" t="str" cm="1">
        <f t="array" ref="L47">IF(D47="allgemeine Anmerkung","-",IF(SUMPRODUCT(--(D47:K47&lt;&gt;""),--(D47:K47&lt;&gt;"bitte auswählen"))=0,"",IF(SUMPRODUCT(--(((B47:G47="")+(B47:G47="bitte auswählen"))&gt;0))+SUMPRODUCT(--(((I47:K47="")+(I47:K47="bitte auswählen"))&gt;0))=0,"-","!")))</f>
        <v/>
      </c>
      <c r="M47" s="31" t="str" cm="1">
        <f t="array" ref="M47">IF(D47="allgemeine Anmerkung","",IF(L47="","",IF(SUMPRODUCT(--(((B47:G47="")+(B47:G47="bitte auswählen"))&gt;0))+SUMPRODUCT(--(((I47:K47="")+(I47:K47="bitte auswählen"))&gt;0))=0,"","Bitte alle Felder ausfüllen: "&amp;_xlfn.TEXTJOIN(", ",TRUE,IF(OR(B47="",B47="bitte auswählen"),ADDRESS(ROW(),COLUMN(B47),4)&amp;" (ID)",""),IF(OR(C47="",C47="bitte auswählen"),ADDRESS(ROW(),COLUMN(C47),4)&amp;" (Bezugsdokument)",""),IF(OR(D47="",D47="bitte auswählen"),ADDRESS(ROW(),COLUMN(D47),4)&amp;" (Kapitelnummer)",""),IF(OR(E47="",E47="bitte auswählen"),ADDRESS(ROW(),COLUMN(E47),4)&amp;" (Kapiteltitel)",""),IF(OR(F47="",F47="bitte auswählen"),ADDRESS(ROW(),COLUMN(F47),4)&amp;" (Zeilenbereich)",""),IF(OR(G47="",G47="bitte auswählen"),ADDRESS(ROW(),COLUMN(G47),4)&amp;" (Bezugsebene)",""),IF(OR(I47="",I47="bitte auswählen"),ADDRESS(ROW(),COLUMN(I47),4)&amp;" (Konkreter Änderungsvorschlag)",""),IF(OR(J47="",J47="bitte auswählen"),ADDRESS(ROW(),COLUMN(J47),4)&amp;" (Anmerkung / Begründung)",""),IF(OR(K47="",K47="bitte auswählen"),ADDRESS(ROW(),COLUMN(K47),4)&amp;" (Anmerkungsart)","")))))</f>
        <v/>
      </c>
    </row>
    <row r="48" spans="1:44" ht="26.4" x14ac:dyDescent="0.3">
      <c r="B48" s="19" t="str">
        <f t="shared" si="0"/>
        <v>Organisation</v>
      </c>
      <c r="C48" s="19" t="s">
        <v>23</v>
      </c>
      <c r="D48" s="20" t="s">
        <v>4</v>
      </c>
      <c r="E48" s="2" t="str" cm="1">
        <f t="array" ref="E48">IF(OR(C48="",C48="bitte auswählen",D48="",D48="bitte auswählen"),"",IFERROR(IF(C48="Prozessdokument",_xlfn.XLOOKUP(TRIM(D48&amp;""),Kapitel!$D$4:$D$169&amp;"",Kapitel!$E$4:$E$169),_xlfn.XLOOKUP(TRIM(D48&amp;""),Kapitel!$A$4:$A$128&amp;"",Kapitel!$B$4:$B$128)),"-"))</f>
        <v/>
      </c>
      <c r="F48" s="28"/>
      <c r="G48" s="19" t="s">
        <v>4</v>
      </c>
      <c r="H48" s="19"/>
      <c r="I48" s="19"/>
      <c r="J48" s="19"/>
      <c r="K48" s="19" t="s">
        <v>4</v>
      </c>
      <c r="L48" s="33" t="str" cm="1">
        <f t="array" ref="L48">IF(D48="allgemeine Anmerkung","-",IF(SUMPRODUCT(--(D48:K48&lt;&gt;""),--(D48:K48&lt;&gt;"bitte auswählen"))=0,"",IF(SUMPRODUCT(--(((B48:G48="")+(B48:G48="bitte auswählen"))&gt;0))+SUMPRODUCT(--(((I48:K48="")+(I48:K48="bitte auswählen"))&gt;0))=0,"-","!")))</f>
        <v/>
      </c>
      <c r="M48" s="31" t="str" cm="1">
        <f t="array" ref="M48">IF(D48="allgemeine Anmerkung","",IF(L48="","",IF(SUMPRODUCT(--(((B48:G48="")+(B48:G48="bitte auswählen"))&gt;0))+SUMPRODUCT(--(((I48:K48="")+(I48:K48="bitte auswählen"))&gt;0))=0,"","Bitte alle Felder ausfüllen: "&amp;_xlfn.TEXTJOIN(", ",TRUE,IF(OR(B48="",B48="bitte auswählen"),ADDRESS(ROW(),COLUMN(B48),4)&amp;" (ID)",""),IF(OR(C48="",C48="bitte auswählen"),ADDRESS(ROW(),COLUMN(C48),4)&amp;" (Bezugsdokument)",""),IF(OR(D48="",D48="bitte auswählen"),ADDRESS(ROW(),COLUMN(D48),4)&amp;" (Kapitelnummer)",""),IF(OR(E48="",E48="bitte auswählen"),ADDRESS(ROW(),COLUMN(E48),4)&amp;" (Kapiteltitel)",""),IF(OR(F48="",F48="bitte auswählen"),ADDRESS(ROW(),COLUMN(F48),4)&amp;" (Zeilenbereich)",""),IF(OR(G48="",G48="bitte auswählen"),ADDRESS(ROW(),COLUMN(G48),4)&amp;" (Bezugsebene)",""),IF(OR(I48="",I48="bitte auswählen"),ADDRESS(ROW(),COLUMN(I48),4)&amp;" (Konkreter Änderungsvorschlag)",""),IF(OR(J48="",J48="bitte auswählen"),ADDRESS(ROW(),COLUMN(J48),4)&amp;" (Anmerkung / Begründung)",""),IF(OR(K48="",K48="bitte auswählen"),ADDRESS(ROW(),COLUMN(K48),4)&amp;" (Anmerkungsart)","")))))</f>
        <v/>
      </c>
    </row>
    <row r="49" spans="2:13" ht="26.4" x14ac:dyDescent="0.3">
      <c r="B49" s="19" t="str">
        <f t="shared" si="0"/>
        <v>Organisation</v>
      </c>
      <c r="C49" s="19" t="s">
        <v>23</v>
      </c>
      <c r="D49" s="20" t="s">
        <v>4</v>
      </c>
      <c r="E49" s="2" t="str" cm="1">
        <f t="array" ref="E49">IF(OR(C49="",C49="bitte auswählen",D49="",D49="bitte auswählen"),"",IFERROR(IF(C49="Prozessdokument",_xlfn.XLOOKUP(TRIM(D49&amp;""),Kapitel!$D$4:$D$169&amp;"",Kapitel!$E$4:$E$169),_xlfn.XLOOKUP(TRIM(D49&amp;""),Kapitel!$A$4:$A$128&amp;"",Kapitel!$B$4:$B$128)),"-"))</f>
        <v/>
      </c>
      <c r="F49" s="28"/>
      <c r="G49" s="19" t="s">
        <v>4</v>
      </c>
      <c r="H49" s="19"/>
      <c r="I49" s="19"/>
      <c r="J49" s="19"/>
      <c r="K49" s="19" t="s">
        <v>4</v>
      </c>
      <c r="L49" s="33" t="str" cm="1">
        <f t="array" ref="L49">IF(D49="allgemeine Anmerkung","-",IF(SUMPRODUCT(--(D49:K49&lt;&gt;""),--(D49:K49&lt;&gt;"bitte auswählen"))=0,"",IF(SUMPRODUCT(--(((B49:G49="")+(B49:G49="bitte auswählen"))&gt;0))+SUMPRODUCT(--(((I49:K49="")+(I49:K49="bitte auswählen"))&gt;0))=0,"-","!")))</f>
        <v/>
      </c>
      <c r="M49" s="31" t="str" cm="1">
        <f t="array" ref="M49">IF(D49="allgemeine Anmerkung","",IF(L49="","",IF(SUMPRODUCT(--(((B49:G49="")+(B49:G49="bitte auswählen"))&gt;0))+SUMPRODUCT(--(((I49:K49="")+(I49:K49="bitte auswählen"))&gt;0))=0,"","Bitte alle Felder ausfüllen: "&amp;_xlfn.TEXTJOIN(", ",TRUE,IF(OR(B49="",B49="bitte auswählen"),ADDRESS(ROW(),COLUMN(B49),4)&amp;" (ID)",""),IF(OR(C49="",C49="bitte auswählen"),ADDRESS(ROW(),COLUMN(C49),4)&amp;" (Bezugsdokument)",""),IF(OR(D49="",D49="bitte auswählen"),ADDRESS(ROW(),COLUMN(D49),4)&amp;" (Kapitelnummer)",""),IF(OR(E49="",E49="bitte auswählen"),ADDRESS(ROW(),COLUMN(E49),4)&amp;" (Kapiteltitel)",""),IF(OR(F49="",F49="bitte auswählen"),ADDRESS(ROW(),COLUMN(F49),4)&amp;" (Zeilenbereich)",""),IF(OR(G49="",G49="bitte auswählen"),ADDRESS(ROW(),COLUMN(G49),4)&amp;" (Bezugsebene)",""),IF(OR(I49="",I49="bitte auswählen"),ADDRESS(ROW(),COLUMN(I49),4)&amp;" (Konkreter Änderungsvorschlag)",""),IF(OR(J49="",J49="bitte auswählen"),ADDRESS(ROW(),COLUMN(J49),4)&amp;" (Anmerkung / Begründung)",""),IF(OR(K49="",K49="bitte auswählen"),ADDRESS(ROW(),COLUMN(K49),4)&amp;" (Anmerkungsart)","")))))</f>
        <v/>
      </c>
    </row>
    <row r="50" spans="2:13" ht="26.4" x14ac:dyDescent="0.3">
      <c r="B50" s="19" t="str">
        <f t="shared" si="0"/>
        <v>Organisation</v>
      </c>
      <c r="C50" s="19" t="s">
        <v>23</v>
      </c>
      <c r="D50" s="20" t="s">
        <v>4</v>
      </c>
      <c r="E50" s="2" t="str" cm="1">
        <f t="array" ref="E50">IF(OR(C50="",C50="bitte auswählen",D50="",D50="bitte auswählen"),"",IFERROR(IF(C50="Prozessdokument",_xlfn.XLOOKUP(TRIM(D50&amp;""),Kapitel!$D$4:$D$169&amp;"",Kapitel!$E$4:$E$169),_xlfn.XLOOKUP(TRIM(D50&amp;""),Kapitel!$A$4:$A$128&amp;"",Kapitel!$B$4:$B$128)),"-"))</f>
        <v/>
      </c>
      <c r="F50" s="28"/>
      <c r="G50" s="19" t="s">
        <v>4</v>
      </c>
      <c r="H50" s="19"/>
      <c r="I50" s="19"/>
      <c r="J50" s="19"/>
      <c r="K50" s="19" t="s">
        <v>4</v>
      </c>
      <c r="L50" s="33" t="str" cm="1">
        <f t="array" ref="L50">IF(D50="allgemeine Anmerkung","-",IF(SUMPRODUCT(--(D50:K50&lt;&gt;""),--(D50:K50&lt;&gt;"bitte auswählen"))=0,"",IF(SUMPRODUCT(--(((B50:G50="")+(B50:G50="bitte auswählen"))&gt;0))+SUMPRODUCT(--(((I50:K50="")+(I50:K50="bitte auswählen"))&gt;0))=0,"-","!")))</f>
        <v/>
      </c>
      <c r="M50" s="31" t="str" cm="1">
        <f t="array" ref="M50">IF(D50="allgemeine Anmerkung","",IF(L50="","",IF(SUMPRODUCT(--(((B50:G50="")+(B50:G50="bitte auswählen"))&gt;0))+SUMPRODUCT(--(((I50:K50="")+(I50:K50="bitte auswählen"))&gt;0))=0,"","Bitte alle Felder ausfüllen: "&amp;_xlfn.TEXTJOIN(", ",TRUE,IF(OR(B50="",B50="bitte auswählen"),ADDRESS(ROW(),COLUMN(B50),4)&amp;" (ID)",""),IF(OR(C50="",C50="bitte auswählen"),ADDRESS(ROW(),COLUMN(C50),4)&amp;" (Bezugsdokument)",""),IF(OR(D50="",D50="bitte auswählen"),ADDRESS(ROW(),COLUMN(D50),4)&amp;" (Kapitelnummer)",""),IF(OR(E50="",E50="bitte auswählen"),ADDRESS(ROW(),COLUMN(E50),4)&amp;" (Kapiteltitel)",""),IF(OR(F50="",F50="bitte auswählen"),ADDRESS(ROW(),COLUMN(F50),4)&amp;" (Zeilenbereich)",""),IF(OR(G50="",G50="bitte auswählen"),ADDRESS(ROW(),COLUMN(G50),4)&amp;" (Bezugsebene)",""),IF(OR(I50="",I50="bitte auswählen"),ADDRESS(ROW(),COLUMN(I50),4)&amp;" (Konkreter Änderungsvorschlag)",""),IF(OR(J50="",J50="bitte auswählen"),ADDRESS(ROW(),COLUMN(J50),4)&amp;" (Anmerkung / Begründung)",""),IF(OR(K50="",K50="bitte auswählen"),ADDRESS(ROW(),COLUMN(K50),4)&amp;" (Anmerkungsart)","")))))</f>
        <v/>
      </c>
    </row>
    <row r="51" spans="2:13" ht="26.4" x14ac:dyDescent="0.3">
      <c r="B51" s="19" t="str">
        <f t="shared" si="0"/>
        <v>Organisation</v>
      </c>
      <c r="C51" s="19" t="s">
        <v>23</v>
      </c>
      <c r="D51" s="20" t="s">
        <v>4</v>
      </c>
      <c r="E51" s="2" t="str" cm="1">
        <f t="array" ref="E51">IF(OR(C51="",C51="bitte auswählen",D51="",D51="bitte auswählen"),"",IFERROR(IF(C51="Prozessdokument",_xlfn.XLOOKUP(TRIM(D51&amp;""),Kapitel!$D$4:$D$169&amp;"",Kapitel!$E$4:$E$169),_xlfn.XLOOKUP(TRIM(D51&amp;""),Kapitel!$A$4:$A$128&amp;"",Kapitel!$B$4:$B$128)),"-"))</f>
        <v/>
      </c>
      <c r="F51" s="28"/>
      <c r="G51" s="19" t="s">
        <v>4</v>
      </c>
      <c r="H51" s="19"/>
      <c r="I51" s="19"/>
      <c r="J51" s="19"/>
      <c r="K51" s="19" t="s">
        <v>4</v>
      </c>
      <c r="L51" s="33" t="str" cm="1">
        <f t="array" ref="L51">IF(D51="allgemeine Anmerkung","-",IF(SUMPRODUCT(--(D51:K51&lt;&gt;""),--(D51:K51&lt;&gt;"bitte auswählen"))=0,"",IF(SUMPRODUCT(--(((B51:G51="")+(B51:G51="bitte auswählen"))&gt;0))+SUMPRODUCT(--(((I51:K51="")+(I51:K51="bitte auswählen"))&gt;0))=0,"-","!")))</f>
        <v/>
      </c>
      <c r="M51" s="31" t="str" cm="1">
        <f t="array" ref="M51">IF(D51="allgemeine Anmerkung","",IF(L51="","",IF(SUMPRODUCT(--(((B51:G51="")+(B51:G51="bitte auswählen"))&gt;0))+SUMPRODUCT(--(((I51:K51="")+(I51:K51="bitte auswählen"))&gt;0))=0,"","Bitte alle Felder ausfüllen: "&amp;_xlfn.TEXTJOIN(", ",TRUE,IF(OR(B51="",B51="bitte auswählen"),ADDRESS(ROW(),COLUMN(B51),4)&amp;" (ID)",""),IF(OR(C51="",C51="bitte auswählen"),ADDRESS(ROW(),COLUMN(C51),4)&amp;" (Bezugsdokument)",""),IF(OR(D51="",D51="bitte auswählen"),ADDRESS(ROW(),COLUMN(D51),4)&amp;" (Kapitelnummer)",""),IF(OR(E51="",E51="bitte auswählen"),ADDRESS(ROW(),COLUMN(E51),4)&amp;" (Kapiteltitel)",""),IF(OR(F51="",F51="bitte auswählen"),ADDRESS(ROW(),COLUMN(F51),4)&amp;" (Zeilenbereich)",""),IF(OR(G51="",G51="bitte auswählen"),ADDRESS(ROW(),COLUMN(G51),4)&amp;" (Bezugsebene)",""),IF(OR(I51="",I51="bitte auswählen"),ADDRESS(ROW(),COLUMN(I51),4)&amp;" (Konkreter Änderungsvorschlag)",""),IF(OR(J51="",J51="bitte auswählen"),ADDRESS(ROW(),COLUMN(J51),4)&amp;" (Anmerkung / Begründung)",""),IF(OR(K51="",K51="bitte auswählen"),ADDRESS(ROW(),COLUMN(K51),4)&amp;" (Anmerkungsart)","")))))</f>
        <v/>
      </c>
    </row>
    <row r="52" spans="2:13" ht="26.4" x14ac:dyDescent="0.3">
      <c r="B52" s="19" t="str">
        <f t="shared" si="0"/>
        <v>Organisation</v>
      </c>
      <c r="C52" s="19" t="s">
        <v>23</v>
      </c>
      <c r="D52" s="20" t="s">
        <v>4</v>
      </c>
      <c r="E52" s="2" t="str" cm="1">
        <f t="array" ref="E52">IF(OR(C52="",C52="bitte auswählen",D52="",D52="bitte auswählen"),"",IFERROR(IF(C52="Prozessdokument",_xlfn.XLOOKUP(TRIM(D52&amp;""),Kapitel!$D$4:$D$169&amp;"",Kapitel!$E$4:$E$169),_xlfn.XLOOKUP(TRIM(D52&amp;""),Kapitel!$A$4:$A$128&amp;"",Kapitel!$B$4:$B$128)),"-"))</f>
        <v/>
      </c>
      <c r="F52" s="28"/>
      <c r="G52" s="19" t="s">
        <v>4</v>
      </c>
      <c r="H52" s="19"/>
      <c r="I52" s="19"/>
      <c r="J52" s="19"/>
      <c r="K52" s="19" t="s">
        <v>4</v>
      </c>
      <c r="L52" s="33" t="str" cm="1">
        <f t="array" ref="L52">IF(D52="allgemeine Anmerkung","-",IF(SUMPRODUCT(--(D52:K52&lt;&gt;""),--(D52:K52&lt;&gt;"bitte auswählen"))=0,"",IF(SUMPRODUCT(--(((B52:G52="")+(B52:G52="bitte auswählen"))&gt;0))+SUMPRODUCT(--(((I52:K52="")+(I52:K52="bitte auswählen"))&gt;0))=0,"-","!")))</f>
        <v/>
      </c>
      <c r="M52" s="31" t="str" cm="1">
        <f t="array" ref="M52">IF(D52="allgemeine Anmerkung","",IF(L52="","",IF(SUMPRODUCT(--(((B52:G52="")+(B52:G52="bitte auswählen"))&gt;0))+SUMPRODUCT(--(((I52:K52="")+(I52:K52="bitte auswählen"))&gt;0))=0,"","Bitte alle Felder ausfüllen: "&amp;_xlfn.TEXTJOIN(", ",TRUE,IF(OR(B52="",B52="bitte auswählen"),ADDRESS(ROW(),COLUMN(B52),4)&amp;" (ID)",""),IF(OR(C52="",C52="bitte auswählen"),ADDRESS(ROW(),COLUMN(C52),4)&amp;" (Bezugsdokument)",""),IF(OR(D52="",D52="bitte auswählen"),ADDRESS(ROW(),COLUMN(D52),4)&amp;" (Kapitelnummer)",""),IF(OR(E52="",E52="bitte auswählen"),ADDRESS(ROW(),COLUMN(E52),4)&amp;" (Kapiteltitel)",""),IF(OR(F52="",F52="bitte auswählen"),ADDRESS(ROW(),COLUMN(F52),4)&amp;" (Zeilenbereich)",""),IF(OR(G52="",G52="bitte auswählen"),ADDRESS(ROW(),COLUMN(G52),4)&amp;" (Bezugsebene)",""),IF(OR(I52="",I52="bitte auswählen"),ADDRESS(ROW(),COLUMN(I52),4)&amp;" (Konkreter Änderungsvorschlag)",""),IF(OR(J52="",J52="bitte auswählen"),ADDRESS(ROW(),COLUMN(J52),4)&amp;" (Anmerkung / Begründung)",""),IF(OR(K52="",K52="bitte auswählen"),ADDRESS(ROW(),COLUMN(K52),4)&amp;" (Anmerkungsart)","")))))</f>
        <v/>
      </c>
    </row>
    <row r="53" spans="2:13" ht="26.4" x14ac:dyDescent="0.3">
      <c r="B53" s="19" t="str">
        <f t="shared" si="0"/>
        <v>Organisation</v>
      </c>
      <c r="C53" s="19" t="s">
        <v>23</v>
      </c>
      <c r="D53" s="20" t="s">
        <v>4</v>
      </c>
      <c r="E53" s="2" t="str" cm="1">
        <f t="array" ref="E53">IF(OR(C53="",C53="bitte auswählen",D53="",D53="bitte auswählen"),"",IFERROR(IF(C53="Prozessdokument",_xlfn.XLOOKUP(TRIM(D53&amp;""),Kapitel!$D$4:$D$169&amp;"",Kapitel!$E$4:$E$169),_xlfn.XLOOKUP(TRIM(D53&amp;""),Kapitel!$A$4:$A$128&amp;"",Kapitel!$B$4:$B$128)),"-"))</f>
        <v/>
      </c>
      <c r="F53" s="28"/>
      <c r="G53" s="19" t="s">
        <v>4</v>
      </c>
      <c r="H53" s="19"/>
      <c r="I53" s="19"/>
      <c r="J53" s="19"/>
      <c r="K53" s="19" t="s">
        <v>4</v>
      </c>
      <c r="L53" s="33" t="str" cm="1">
        <f t="array" ref="L53">IF(D53="allgemeine Anmerkung","-",IF(SUMPRODUCT(--(D53:K53&lt;&gt;""),--(D53:K53&lt;&gt;"bitte auswählen"))=0,"",IF(SUMPRODUCT(--(((B53:G53="")+(B53:G53="bitte auswählen"))&gt;0))+SUMPRODUCT(--(((I53:K53="")+(I53:K53="bitte auswählen"))&gt;0))=0,"-","!")))</f>
        <v/>
      </c>
      <c r="M53" s="31" t="str" cm="1">
        <f t="array" ref="M53">IF(D53="allgemeine Anmerkung","",IF(L53="","",IF(SUMPRODUCT(--(((B53:G53="")+(B53:G53="bitte auswählen"))&gt;0))+SUMPRODUCT(--(((I53:K53="")+(I53:K53="bitte auswählen"))&gt;0))=0,"","Bitte alle Felder ausfüllen: "&amp;_xlfn.TEXTJOIN(", ",TRUE,IF(OR(B53="",B53="bitte auswählen"),ADDRESS(ROW(),COLUMN(B53),4)&amp;" (ID)",""),IF(OR(C53="",C53="bitte auswählen"),ADDRESS(ROW(),COLUMN(C53),4)&amp;" (Bezugsdokument)",""),IF(OR(D53="",D53="bitte auswählen"),ADDRESS(ROW(),COLUMN(D53),4)&amp;" (Kapitelnummer)",""),IF(OR(E53="",E53="bitte auswählen"),ADDRESS(ROW(),COLUMN(E53),4)&amp;" (Kapiteltitel)",""),IF(OR(F53="",F53="bitte auswählen"),ADDRESS(ROW(),COLUMN(F53),4)&amp;" (Zeilenbereich)",""),IF(OR(G53="",G53="bitte auswählen"),ADDRESS(ROW(),COLUMN(G53),4)&amp;" (Bezugsebene)",""),IF(OR(I53="",I53="bitte auswählen"),ADDRESS(ROW(),COLUMN(I53),4)&amp;" (Konkreter Änderungsvorschlag)",""),IF(OR(J53="",J53="bitte auswählen"),ADDRESS(ROW(),COLUMN(J53),4)&amp;" (Anmerkung / Begründung)",""),IF(OR(K53="",K53="bitte auswählen"),ADDRESS(ROW(),COLUMN(K53),4)&amp;" (Anmerkungsart)","")))))</f>
        <v/>
      </c>
    </row>
    <row r="54" spans="2:13" ht="26.4" x14ac:dyDescent="0.3">
      <c r="B54" s="19" t="str">
        <f t="shared" si="0"/>
        <v>Organisation</v>
      </c>
      <c r="C54" s="19" t="s">
        <v>23</v>
      </c>
      <c r="D54" s="20" t="s">
        <v>4</v>
      </c>
      <c r="E54" s="2" t="str" cm="1">
        <f t="array" ref="E54">IF(OR(C54="",C54="bitte auswählen",D54="",D54="bitte auswählen"),"",IFERROR(IF(C54="Prozessdokument",_xlfn.XLOOKUP(TRIM(D54&amp;""),Kapitel!$D$4:$D$169&amp;"",Kapitel!$E$4:$E$169),_xlfn.XLOOKUP(TRIM(D54&amp;""),Kapitel!$A$4:$A$128&amp;"",Kapitel!$B$4:$B$128)),"-"))</f>
        <v/>
      </c>
      <c r="F54" s="28"/>
      <c r="G54" s="19" t="s">
        <v>4</v>
      </c>
      <c r="H54" s="19"/>
      <c r="I54" s="19"/>
      <c r="J54" s="19"/>
      <c r="K54" s="19" t="s">
        <v>4</v>
      </c>
      <c r="L54" s="33" t="str" cm="1">
        <f t="array" ref="L54">IF(D54="allgemeine Anmerkung","-",IF(SUMPRODUCT(--(D54:K54&lt;&gt;""),--(D54:K54&lt;&gt;"bitte auswählen"))=0,"",IF(SUMPRODUCT(--(((B54:G54="")+(B54:G54="bitte auswählen"))&gt;0))+SUMPRODUCT(--(((I54:K54="")+(I54:K54="bitte auswählen"))&gt;0))=0,"-","!")))</f>
        <v/>
      </c>
      <c r="M54" s="31" t="str" cm="1">
        <f t="array" ref="M54">IF(D54="allgemeine Anmerkung","",IF(L54="","",IF(SUMPRODUCT(--(((B54:G54="")+(B54:G54="bitte auswählen"))&gt;0))+SUMPRODUCT(--(((I54:K54="")+(I54:K54="bitte auswählen"))&gt;0))=0,"","Bitte alle Felder ausfüllen: "&amp;_xlfn.TEXTJOIN(", ",TRUE,IF(OR(B54="",B54="bitte auswählen"),ADDRESS(ROW(),COLUMN(B54),4)&amp;" (ID)",""),IF(OR(C54="",C54="bitte auswählen"),ADDRESS(ROW(),COLUMN(C54),4)&amp;" (Bezugsdokument)",""),IF(OR(D54="",D54="bitte auswählen"),ADDRESS(ROW(),COLUMN(D54),4)&amp;" (Kapitelnummer)",""),IF(OR(E54="",E54="bitte auswählen"),ADDRESS(ROW(),COLUMN(E54),4)&amp;" (Kapiteltitel)",""),IF(OR(F54="",F54="bitte auswählen"),ADDRESS(ROW(),COLUMN(F54),4)&amp;" (Zeilenbereich)",""),IF(OR(G54="",G54="bitte auswählen"),ADDRESS(ROW(),COLUMN(G54),4)&amp;" (Bezugsebene)",""),IF(OR(I54="",I54="bitte auswählen"),ADDRESS(ROW(),COLUMN(I54),4)&amp;" (Konkreter Änderungsvorschlag)",""),IF(OR(J54="",J54="bitte auswählen"),ADDRESS(ROW(),COLUMN(J54),4)&amp;" (Anmerkung / Begründung)",""),IF(OR(K54="",K54="bitte auswählen"),ADDRESS(ROW(),COLUMN(K54),4)&amp;" (Anmerkungsart)","")))))</f>
        <v/>
      </c>
    </row>
    <row r="55" spans="2:13" ht="26.4" x14ac:dyDescent="0.3">
      <c r="B55" s="19" t="str">
        <f t="shared" si="0"/>
        <v>Organisation</v>
      </c>
      <c r="C55" s="19" t="s">
        <v>23</v>
      </c>
      <c r="D55" s="20" t="s">
        <v>4</v>
      </c>
      <c r="E55" s="2" t="str" cm="1">
        <f t="array" ref="E55">IF(OR(C55="",C55="bitte auswählen",D55="",D55="bitte auswählen"),"",IFERROR(IF(C55="Prozessdokument",_xlfn.XLOOKUP(TRIM(D55&amp;""),Kapitel!$D$4:$D$169&amp;"",Kapitel!$E$4:$E$169),_xlfn.XLOOKUP(TRIM(D55&amp;""),Kapitel!$A$4:$A$128&amp;"",Kapitel!$B$4:$B$128)),"-"))</f>
        <v/>
      </c>
      <c r="F55" s="28"/>
      <c r="G55" s="19" t="s">
        <v>4</v>
      </c>
      <c r="H55" s="19"/>
      <c r="I55" s="19"/>
      <c r="J55" s="19"/>
      <c r="K55" s="19" t="s">
        <v>4</v>
      </c>
      <c r="L55" s="33" t="str" cm="1">
        <f t="array" ref="L55">IF(D55="allgemeine Anmerkung","-",IF(SUMPRODUCT(--(D55:K55&lt;&gt;""),--(D55:K55&lt;&gt;"bitte auswählen"))=0,"",IF(SUMPRODUCT(--(((B55:G55="")+(B55:G55="bitte auswählen"))&gt;0))+SUMPRODUCT(--(((I55:K55="")+(I55:K55="bitte auswählen"))&gt;0))=0,"-","!")))</f>
        <v/>
      </c>
      <c r="M55" s="31" t="str" cm="1">
        <f t="array" ref="M55">IF(D55="allgemeine Anmerkung","",IF(L55="","",IF(SUMPRODUCT(--(((B55:G55="")+(B55:G55="bitte auswählen"))&gt;0))+SUMPRODUCT(--(((I55:K55="")+(I55:K55="bitte auswählen"))&gt;0))=0,"","Bitte alle Felder ausfüllen: "&amp;_xlfn.TEXTJOIN(", ",TRUE,IF(OR(B55="",B55="bitte auswählen"),ADDRESS(ROW(),COLUMN(B55),4)&amp;" (ID)",""),IF(OR(C55="",C55="bitte auswählen"),ADDRESS(ROW(),COLUMN(C55),4)&amp;" (Bezugsdokument)",""),IF(OR(D55="",D55="bitte auswählen"),ADDRESS(ROW(),COLUMN(D55),4)&amp;" (Kapitelnummer)",""),IF(OR(E55="",E55="bitte auswählen"),ADDRESS(ROW(),COLUMN(E55),4)&amp;" (Kapiteltitel)",""),IF(OR(F55="",F55="bitte auswählen"),ADDRESS(ROW(),COLUMN(F55),4)&amp;" (Zeilenbereich)",""),IF(OR(G55="",G55="bitte auswählen"),ADDRESS(ROW(),COLUMN(G55),4)&amp;" (Bezugsebene)",""),IF(OR(I55="",I55="bitte auswählen"),ADDRESS(ROW(),COLUMN(I55),4)&amp;" (Konkreter Änderungsvorschlag)",""),IF(OR(J55="",J55="bitte auswählen"),ADDRESS(ROW(),COLUMN(J55),4)&amp;" (Anmerkung / Begründung)",""),IF(OR(K55="",K55="bitte auswählen"),ADDRESS(ROW(),COLUMN(K55),4)&amp;" (Anmerkungsart)","")))))</f>
        <v/>
      </c>
    </row>
    <row r="56" spans="2:13" ht="26.4" x14ac:dyDescent="0.3">
      <c r="B56" s="19" t="str">
        <f t="shared" si="0"/>
        <v>Organisation</v>
      </c>
      <c r="C56" s="19" t="s">
        <v>23</v>
      </c>
      <c r="D56" s="20" t="s">
        <v>4</v>
      </c>
      <c r="E56" s="2" t="str" cm="1">
        <f t="array" ref="E56">IF(OR(C56="",C56="bitte auswählen",D56="",D56="bitte auswählen"),"",IFERROR(IF(C56="Prozessdokument",_xlfn.XLOOKUP(TRIM(D56&amp;""),Kapitel!$D$4:$D$169&amp;"",Kapitel!$E$4:$E$169),_xlfn.XLOOKUP(TRIM(D56&amp;""),Kapitel!$A$4:$A$128&amp;"",Kapitel!$B$4:$B$128)),"-"))</f>
        <v/>
      </c>
      <c r="F56" s="28"/>
      <c r="G56" s="19" t="s">
        <v>4</v>
      </c>
      <c r="H56" s="19"/>
      <c r="I56" s="19"/>
      <c r="J56" s="19"/>
      <c r="K56" s="19" t="s">
        <v>4</v>
      </c>
      <c r="L56" s="33" t="str" cm="1">
        <f t="array" ref="L56">IF(D56="allgemeine Anmerkung","-",IF(SUMPRODUCT(--(D56:K56&lt;&gt;""),--(D56:K56&lt;&gt;"bitte auswählen"))=0,"",IF(SUMPRODUCT(--(((B56:G56="")+(B56:G56="bitte auswählen"))&gt;0))+SUMPRODUCT(--(((I56:K56="")+(I56:K56="bitte auswählen"))&gt;0))=0,"-","!")))</f>
        <v/>
      </c>
      <c r="M56" s="31" t="str" cm="1">
        <f t="array" ref="M56">IF(D56="allgemeine Anmerkung","",IF(L56="","",IF(SUMPRODUCT(--(((B56:G56="")+(B56:G56="bitte auswählen"))&gt;0))+SUMPRODUCT(--(((I56:K56="")+(I56:K56="bitte auswählen"))&gt;0))=0,"","Bitte alle Felder ausfüllen: "&amp;_xlfn.TEXTJOIN(", ",TRUE,IF(OR(B56="",B56="bitte auswählen"),ADDRESS(ROW(),COLUMN(B56),4)&amp;" (ID)",""),IF(OR(C56="",C56="bitte auswählen"),ADDRESS(ROW(),COLUMN(C56),4)&amp;" (Bezugsdokument)",""),IF(OR(D56="",D56="bitte auswählen"),ADDRESS(ROW(),COLUMN(D56),4)&amp;" (Kapitelnummer)",""),IF(OR(E56="",E56="bitte auswählen"),ADDRESS(ROW(),COLUMN(E56),4)&amp;" (Kapiteltitel)",""),IF(OR(F56="",F56="bitte auswählen"),ADDRESS(ROW(),COLUMN(F56),4)&amp;" (Zeilenbereich)",""),IF(OR(G56="",G56="bitte auswählen"),ADDRESS(ROW(),COLUMN(G56),4)&amp;" (Bezugsebene)",""),IF(OR(I56="",I56="bitte auswählen"),ADDRESS(ROW(),COLUMN(I56),4)&amp;" (Konkreter Änderungsvorschlag)",""),IF(OR(J56="",J56="bitte auswählen"),ADDRESS(ROW(),COLUMN(J56),4)&amp;" (Anmerkung / Begründung)",""),IF(OR(K56="",K56="bitte auswählen"),ADDRESS(ROW(),COLUMN(K56),4)&amp;" (Anmerkungsart)","")))))</f>
        <v/>
      </c>
    </row>
    <row r="57" spans="2:13" ht="26.4" x14ac:dyDescent="0.3">
      <c r="B57" s="19" t="str">
        <f t="shared" si="0"/>
        <v>Organisation</v>
      </c>
      <c r="C57" s="19" t="s">
        <v>23</v>
      </c>
      <c r="D57" s="20" t="s">
        <v>4</v>
      </c>
      <c r="E57" s="2" t="str" cm="1">
        <f t="array" ref="E57">IF(OR(C57="",C57="bitte auswählen",D57="",D57="bitte auswählen"),"",IFERROR(IF(C57="Prozessdokument",_xlfn.XLOOKUP(TRIM(D57&amp;""),Kapitel!$D$4:$D$169&amp;"",Kapitel!$E$4:$E$169),_xlfn.XLOOKUP(TRIM(D57&amp;""),Kapitel!$A$4:$A$128&amp;"",Kapitel!$B$4:$B$128)),"-"))</f>
        <v/>
      </c>
      <c r="F57" s="28"/>
      <c r="G57" s="19" t="s">
        <v>4</v>
      </c>
      <c r="H57" s="19"/>
      <c r="I57" s="19"/>
      <c r="J57" s="19"/>
      <c r="K57" s="19" t="s">
        <v>4</v>
      </c>
      <c r="L57" s="33" t="str" cm="1">
        <f t="array" ref="L57">IF(D57="allgemeine Anmerkung","-",IF(SUMPRODUCT(--(D57:K57&lt;&gt;""),--(D57:K57&lt;&gt;"bitte auswählen"))=0,"",IF(SUMPRODUCT(--(((B57:G57="")+(B57:G57="bitte auswählen"))&gt;0))+SUMPRODUCT(--(((I57:K57="")+(I57:K57="bitte auswählen"))&gt;0))=0,"-","!")))</f>
        <v/>
      </c>
      <c r="M57" s="31" t="str" cm="1">
        <f t="array" ref="M57">IF(D57="allgemeine Anmerkung","",IF(L57="","",IF(SUMPRODUCT(--(((B57:G57="")+(B57:G57="bitte auswählen"))&gt;0))+SUMPRODUCT(--(((I57:K57="")+(I57:K57="bitte auswählen"))&gt;0))=0,"","Bitte alle Felder ausfüllen: "&amp;_xlfn.TEXTJOIN(", ",TRUE,IF(OR(B57="",B57="bitte auswählen"),ADDRESS(ROW(),COLUMN(B57),4)&amp;" (ID)",""),IF(OR(C57="",C57="bitte auswählen"),ADDRESS(ROW(),COLUMN(C57),4)&amp;" (Bezugsdokument)",""),IF(OR(D57="",D57="bitte auswählen"),ADDRESS(ROW(),COLUMN(D57),4)&amp;" (Kapitelnummer)",""),IF(OR(E57="",E57="bitte auswählen"),ADDRESS(ROW(),COLUMN(E57),4)&amp;" (Kapiteltitel)",""),IF(OR(F57="",F57="bitte auswählen"),ADDRESS(ROW(),COLUMN(F57),4)&amp;" (Zeilenbereich)",""),IF(OR(G57="",G57="bitte auswählen"),ADDRESS(ROW(),COLUMN(G57),4)&amp;" (Bezugsebene)",""),IF(OR(I57="",I57="bitte auswählen"),ADDRESS(ROW(),COLUMN(I57),4)&amp;" (Konkreter Änderungsvorschlag)",""),IF(OR(J57="",J57="bitte auswählen"),ADDRESS(ROW(),COLUMN(J57),4)&amp;" (Anmerkung / Begründung)",""),IF(OR(K57="",K57="bitte auswählen"),ADDRESS(ROW(),COLUMN(K57),4)&amp;" (Anmerkungsart)","")))))</f>
        <v/>
      </c>
    </row>
    <row r="58" spans="2:13" ht="26.4" x14ac:dyDescent="0.3">
      <c r="B58" s="19" t="str">
        <f t="shared" si="0"/>
        <v>Organisation</v>
      </c>
      <c r="C58" s="19" t="s">
        <v>23</v>
      </c>
      <c r="D58" s="20" t="s">
        <v>4</v>
      </c>
      <c r="E58" s="2" t="str" cm="1">
        <f t="array" ref="E58">IF(OR(C58="",C58="bitte auswählen",D58="",D58="bitte auswählen"),"",IFERROR(IF(C58="Prozessdokument",_xlfn.XLOOKUP(TRIM(D58&amp;""),Kapitel!$D$4:$D$169&amp;"",Kapitel!$E$4:$E$169),_xlfn.XLOOKUP(TRIM(D58&amp;""),Kapitel!$A$4:$A$128&amp;"",Kapitel!$B$4:$B$128)),"-"))</f>
        <v/>
      </c>
      <c r="F58" s="28"/>
      <c r="G58" s="19" t="s">
        <v>4</v>
      </c>
      <c r="H58" s="19"/>
      <c r="I58" s="19"/>
      <c r="J58" s="19"/>
      <c r="K58" s="19" t="s">
        <v>4</v>
      </c>
      <c r="L58" s="33" t="str" cm="1">
        <f t="array" ref="L58">IF(D58="allgemeine Anmerkung","-",IF(SUMPRODUCT(--(D58:K58&lt;&gt;""),--(D58:K58&lt;&gt;"bitte auswählen"))=0,"",IF(SUMPRODUCT(--(((B58:G58="")+(B58:G58="bitte auswählen"))&gt;0))+SUMPRODUCT(--(((I58:K58="")+(I58:K58="bitte auswählen"))&gt;0))=0,"-","!")))</f>
        <v/>
      </c>
      <c r="M58" s="31" t="str" cm="1">
        <f t="array" ref="M58">IF(D58="allgemeine Anmerkung","",IF(L58="","",IF(SUMPRODUCT(--(((B58:G58="")+(B58:G58="bitte auswählen"))&gt;0))+SUMPRODUCT(--(((I58:K58="")+(I58:K58="bitte auswählen"))&gt;0))=0,"","Bitte alle Felder ausfüllen: "&amp;_xlfn.TEXTJOIN(", ",TRUE,IF(OR(B58="",B58="bitte auswählen"),ADDRESS(ROW(),COLUMN(B58),4)&amp;" (ID)",""),IF(OR(C58="",C58="bitte auswählen"),ADDRESS(ROW(),COLUMN(C58),4)&amp;" (Bezugsdokument)",""),IF(OR(D58="",D58="bitte auswählen"),ADDRESS(ROW(),COLUMN(D58),4)&amp;" (Kapitelnummer)",""),IF(OR(E58="",E58="bitte auswählen"),ADDRESS(ROW(),COLUMN(E58),4)&amp;" (Kapiteltitel)",""),IF(OR(F58="",F58="bitte auswählen"),ADDRESS(ROW(),COLUMN(F58),4)&amp;" (Zeilenbereich)",""),IF(OR(G58="",G58="bitte auswählen"),ADDRESS(ROW(),COLUMN(G58),4)&amp;" (Bezugsebene)",""),IF(OR(I58="",I58="bitte auswählen"),ADDRESS(ROW(),COLUMN(I58),4)&amp;" (Konkreter Änderungsvorschlag)",""),IF(OR(J58="",J58="bitte auswählen"),ADDRESS(ROW(),COLUMN(J58),4)&amp;" (Anmerkung / Begründung)",""),IF(OR(K58="",K58="bitte auswählen"),ADDRESS(ROW(),COLUMN(K58),4)&amp;" (Anmerkungsart)","")))))</f>
        <v/>
      </c>
    </row>
    <row r="59" spans="2:13" ht="26.4" x14ac:dyDescent="0.3">
      <c r="B59" s="19" t="str">
        <f t="shared" si="0"/>
        <v>Organisation</v>
      </c>
      <c r="C59" s="19" t="s">
        <v>23</v>
      </c>
      <c r="D59" s="20" t="s">
        <v>4</v>
      </c>
      <c r="E59" s="2" t="str" cm="1">
        <f t="array" ref="E59">IF(OR(C59="",C59="bitte auswählen",D59="",D59="bitte auswählen"),"",IFERROR(IF(C59="Prozessdokument",_xlfn.XLOOKUP(TRIM(D59&amp;""),Kapitel!$D$4:$D$169&amp;"",Kapitel!$E$4:$E$169),_xlfn.XLOOKUP(TRIM(D59&amp;""),Kapitel!$A$4:$A$128&amp;"",Kapitel!$B$4:$B$128)),"-"))</f>
        <v/>
      </c>
      <c r="F59" s="28"/>
      <c r="G59" s="19" t="s">
        <v>4</v>
      </c>
      <c r="H59" s="19"/>
      <c r="I59" s="19"/>
      <c r="J59" s="19"/>
      <c r="K59" s="19" t="s">
        <v>4</v>
      </c>
      <c r="L59" s="33" t="str" cm="1">
        <f t="array" ref="L59">IF(D59="allgemeine Anmerkung","-",IF(SUMPRODUCT(--(D59:K59&lt;&gt;""),--(D59:K59&lt;&gt;"bitte auswählen"))=0,"",IF(SUMPRODUCT(--(((B59:G59="")+(B59:G59="bitte auswählen"))&gt;0))+SUMPRODUCT(--(((I59:K59="")+(I59:K59="bitte auswählen"))&gt;0))=0,"-","!")))</f>
        <v/>
      </c>
      <c r="M59" s="31" t="str" cm="1">
        <f t="array" ref="M59">IF(D59="allgemeine Anmerkung","",IF(L59="","",IF(SUMPRODUCT(--(((B59:G59="")+(B59:G59="bitte auswählen"))&gt;0))+SUMPRODUCT(--(((I59:K59="")+(I59:K59="bitte auswählen"))&gt;0))=0,"","Bitte alle Felder ausfüllen: "&amp;_xlfn.TEXTJOIN(", ",TRUE,IF(OR(B59="",B59="bitte auswählen"),ADDRESS(ROW(),COLUMN(B59),4)&amp;" (ID)",""),IF(OR(C59="",C59="bitte auswählen"),ADDRESS(ROW(),COLUMN(C59),4)&amp;" (Bezugsdokument)",""),IF(OR(D59="",D59="bitte auswählen"),ADDRESS(ROW(),COLUMN(D59),4)&amp;" (Kapitelnummer)",""),IF(OR(E59="",E59="bitte auswählen"),ADDRESS(ROW(),COLUMN(E59),4)&amp;" (Kapiteltitel)",""),IF(OR(F59="",F59="bitte auswählen"),ADDRESS(ROW(),COLUMN(F59),4)&amp;" (Zeilenbereich)",""),IF(OR(G59="",G59="bitte auswählen"),ADDRESS(ROW(),COLUMN(G59),4)&amp;" (Bezugsebene)",""),IF(OR(I59="",I59="bitte auswählen"),ADDRESS(ROW(),COLUMN(I59),4)&amp;" (Konkreter Änderungsvorschlag)",""),IF(OR(J59="",J59="bitte auswählen"),ADDRESS(ROW(),COLUMN(J59),4)&amp;" (Anmerkung / Begründung)",""),IF(OR(K59="",K59="bitte auswählen"),ADDRESS(ROW(),COLUMN(K59),4)&amp;" (Anmerkungsart)","")))))</f>
        <v/>
      </c>
    </row>
    <row r="60" spans="2:13" ht="26.4" x14ac:dyDescent="0.3">
      <c r="B60" s="19" t="str">
        <f t="shared" si="0"/>
        <v>Organisation</v>
      </c>
      <c r="C60" s="19" t="s">
        <v>23</v>
      </c>
      <c r="D60" s="20" t="s">
        <v>4</v>
      </c>
      <c r="E60" s="2" t="str" cm="1">
        <f t="array" ref="E60">IF(OR(C60="",C60="bitte auswählen",D60="",D60="bitte auswählen"),"",IFERROR(IF(C60="Prozessdokument",_xlfn.XLOOKUP(TRIM(D60&amp;""),Kapitel!$D$4:$D$169&amp;"",Kapitel!$E$4:$E$169),_xlfn.XLOOKUP(TRIM(D60&amp;""),Kapitel!$A$4:$A$128&amp;"",Kapitel!$B$4:$B$128)),"-"))</f>
        <v/>
      </c>
      <c r="F60" s="28"/>
      <c r="G60" s="19" t="s">
        <v>4</v>
      </c>
      <c r="H60" s="19"/>
      <c r="I60" s="19"/>
      <c r="J60" s="19"/>
      <c r="K60" s="19" t="s">
        <v>4</v>
      </c>
      <c r="L60" s="33" t="str" cm="1">
        <f t="array" ref="L60">IF(D60="allgemeine Anmerkung","-",IF(SUMPRODUCT(--(D60:K60&lt;&gt;""),--(D60:K60&lt;&gt;"bitte auswählen"))=0,"",IF(SUMPRODUCT(--(((B60:G60="")+(B60:G60="bitte auswählen"))&gt;0))+SUMPRODUCT(--(((I60:K60="")+(I60:K60="bitte auswählen"))&gt;0))=0,"-","!")))</f>
        <v/>
      </c>
      <c r="M60" s="31" t="str" cm="1">
        <f t="array" ref="M60">IF(D60="allgemeine Anmerkung","",IF(L60="","",IF(SUMPRODUCT(--(((B60:G60="")+(B60:G60="bitte auswählen"))&gt;0))+SUMPRODUCT(--(((I60:K60="")+(I60:K60="bitte auswählen"))&gt;0))=0,"","Bitte alle Felder ausfüllen: "&amp;_xlfn.TEXTJOIN(", ",TRUE,IF(OR(B60="",B60="bitte auswählen"),ADDRESS(ROW(),COLUMN(B60),4)&amp;" (ID)",""),IF(OR(C60="",C60="bitte auswählen"),ADDRESS(ROW(),COLUMN(C60),4)&amp;" (Bezugsdokument)",""),IF(OR(D60="",D60="bitte auswählen"),ADDRESS(ROW(),COLUMN(D60),4)&amp;" (Kapitelnummer)",""),IF(OR(E60="",E60="bitte auswählen"),ADDRESS(ROW(),COLUMN(E60),4)&amp;" (Kapiteltitel)",""),IF(OR(F60="",F60="bitte auswählen"),ADDRESS(ROW(),COLUMN(F60),4)&amp;" (Zeilenbereich)",""),IF(OR(G60="",G60="bitte auswählen"),ADDRESS(ROW(),COLUMN(G60),4)&amp;" (Bezugsebene)",""),IF(OR(I60="",I60="bitte auswählen"),ADDRESS(ROW(),COLUMN(I60),4)&amp;" (Konkreter Änderungsvorschlag)",""),IF(OR(J60="",J60="bitte auswählen"),ADDRESS(ROW(),COLUMN(J60),4)&amp;" (Anmerkung / Begründung)",""),IF(OR(K60="",K60="bitte auswählen"),ADDRESS(ROW(),COLUMN(K60),4)&amp;" (Anmerkungsart)","")))))</f>
        <v/>
      </c>
    </row>
    <row r="61" spans="2:13" ht="26.4" x14ac:dyDescent="0.3">
      <c r="B61" s="19" t="str">
        <f t="shared" si="0"/>
        <v>Organisation</v>
      </c>
      <c r="C61" s="19" t="s">
        <v>23</v>
      </c>
      <c r="D61" s="20" t="s">
        <v>4</v>
      </c>
      <c r="E61" s="2" t="str" cm="1">
        <f t="array" ref="E61">IF(OR(C61="",C61="bitte auswählen",D61="",D61="bitte auswählen"),"",IFERROR(IF(C61="Prozessdokument",_xlfn.XLOOKUP(TRIM(D61&amp;""),Kapitel!$D$4:$D$169&amp;"",Kapitel!$E$4:$E$169),_xlfn.XLOOKUP(TRIM(D61&amp;""),Kapitel!$A$4:$A$128&amp;"",Kapitel!$B$4:$B$128)),"-"))</f>
        <v/>
      </c>
      <c r="F61" s="28"/>
      <c r="G61" s="19" t="s">
        <v>4</v>
      </c>
      <c r="H61" s="19"/>
      <c r="I61" s="19"/>
      <c r="J61" s="19"/>
      <c r="K61" s="19" t="s">
        <v>4</v>
      </c>
      <c r="L61" s="33" t="str" cm="1">
        <f t="array" ref="L61">IF(D61="allgemeine Anmerkung","-",IF(SUMPRODUCT(--(D61:K61&lt;&gt;""),--(D61:K61&lt;&gt;"bitte auswählen"))=0,"",IF(SUMPRODUCT(--(((B61:G61="")+(B61:G61="bitte auswählen"))&gt;0))+SUMPRODUCT(--(((I61:K61="")+(I61:K61="bitte auswählen"))&gt;0))=0,"-","!")))</f>
        <v/>
      </c>
      <c r="M61" s="31" t="str" cm="1">
        <f t="array" ref="M61">IF(D61="allgemeine Anmerkung","",IF(L61="","",IF(SUMPRODUCT(--(((B61:G61="")+(B61:G61="bitte auswählen"))&gt;0))+SUMPRODUCT(--(((I61:K61="")+(I61:K61="bitte auswählen"))&gt;0))=0,"","Bitte alle Felder ausfüllen: "&amp;_xlfn.TEXTJOIN(", ",TRUE,IF(OR(B61="",B61="bitte auswählen"),ADDRESS(ROW(),COLUMN(B61),4)&amp;" (ID)",""),IF(OR(C61="",C61="bitte auswählen"),ADDRESS(ROW(),COLUMN(C61),4)&amp;" (Bezugsdokument)",""),IF(OR(D61="",D61="bitte auswählen"),ADDRESS(ROW(),COLUMN(D61),4)&amp;" (Kapitelnummer)",""),IF(OR(E61="",E61="bitte auswählen"),ADDRESS(ROW(),COLUMN(E61),4)&amp;" (Kapiteltitel)",""),IF(OR(F61="",F61="bitte auswählen"),ADDRESS(ROW(),COLUMN(F61),4)&amp;" (Zeilenbereich)",""),IF(OR(G61="",G61="bitte auswählen"),ADDRESS(ROW(),COLUMN(G61),4)&amp;" (Bezugsebene)",""),IF(OR(I61="",I61="bitte auswählen"),ADDRESS(ROW(),COLUMN(I61),4)&amp;" (Konkreter Änderungsvorschlag)",""),IF(OR(J61="",J61="bitte auswählen"),ADDRESS(ROW(),COLUMN(J61),4)&amp;" (Anmerkung / Begründung)",""),IF(OR(K61="",K61="bitte auswählen"),ADDRESS(ROW(),COLUMN(K61),4)&amp;" (Anmerkungsart)","")))))</f>
        <v/>
      </c>
    </row>
    <row r="62" spans="2:13" ht="26.4" x14ac:dyDescent="0.3">
      <c r="B62" s="19" t="str">
        <f t="shared" si="0"/>
        <v>Organisation</v>
      </c>
      <c r="C62" s="19" t="s">
        <v>23</v>
      </c>
      <c r="D62" s="20" t="s">
        <v>4</v>
      </c>
      <c r="E62" s="2" t="str" cm="1">
        <f t="array" ref="E62">IF(OR(C62="",C62="bitte auswählen",D62="",D62="bitte auswählen"),"",IFERROR(IF(C62="Prozessdokument",_xlfn.XLOOKUP(TRIM(D62&amp;""),Kapitel!$D$4:$D$169&amp;"",Kapitel!$E$4:$E$169),_xlfn.XLOOKUP(TRIM(D62&amp;""),Kapitel!$A$4:$A$128&amp;"",Kapitel!$B$4:$B$128)),"-"))</f>
        <v/>
      </c>
      <c r="F62" s="28"/>
      <c r="G62" s="19" t="s">
        <v>4</v>
      </c>
      <c r="H62" s="19"/>
      <c r="I62" s="19"/>
      <c r="J62" s="19"/>
      <c r="K62" s="19" t="s">
        <v>4</v>
      </c>
      <c r="L62" s="33" t="str" cm="1">
        <f t="array" ref="L62">IF(D62="allgemeine Anmerkung","-",IF(SUMPRODUCT(--(D62:K62&lt;&gt;""),--(D62:K62&lt;&gt;"bitte auswählen"))=0,"",IF(SUMPRODUCT(--(((B62:G62="")+(B62:G62="bitte auswählen"))&gt;0))+SUMPRODUCT(--(((I62:K62="")+(I62:K62="bitte auswählen"))&gt;0))=0,"-","!")))</f>
        <v/>
      </c>
      <c r="M62" s="31" t="str" cm="1">
        <f t="array" ref="M62">IF(D62="allgemeine Anmerkung","",IF(L62="","",IF(SUMPRODUCT(--(((B62:G62="")+(B62:G62="bitte auswählen"))&gt;0))+SUMPRODUCT(--(((I62:K62="")+(I62:K62="bitte auswählen"))&gt;0))=0,"","Bitte alle Felder ausfüllen: "&amp;_xlfn.TEXTJOIN(", ",TRUE,IF(OR(B62="",B62="bitte auswählen"),ADDRESS(ROW(),COLUMN(B62),4)&amp;" (ID)",""),IF(OR(C62="",C62="bitte auswählen"),ADDRESS(ROW(),COLUMN(C62),4)&amp;" (Bezugsdokument)",""),IF(OR(D62="",D62="bitte auswählen"),ADDRESS(ROW(),COLUMN(D62),4)&amp;" (Kapitelnummer)",""),IF(OR(E62="",E62="bitte auswählen"),ADDRESS(ROW(),COLUMN(E62),4)&amp;" (Kapiteltitel)",""),IF(OR(F62="",F62="bitte auswählen"),ADDRESS(ROW(),COLUMN(F62),4)&amp;" (Zeilenbereich)",""),IF(OR(G62="",G62="bitte auswählen"),ADDRESS(ROW(),COLUMN(G62),4)&amp;" (Bezugsebene)",""),IF(OR(I62="",I62="bitte auswählen"),ADDRESS(ROW(),COLUMN(I62),4)&amp;" (Konkreter Änderungsvorschlag)",""),IF(OR(J62="",J62="bitte auswählen"),ADDRESS(ROW(),COLUMN(J62),4)&amp;" (Anmerkung / Begründung)",""),IF(OR(K62="",K62="bitte auswählen"),ADDRESS(ROW(),COLUMN(K62),4)&amp;" (Anmerkungsart)","")))))</f>
        <v/>
      </c>
    </row>
    <row r="63" spans="2:13" ht="26.4" x14ac:dyDescent="0.3">
      <c r="B63" s="19" t="str">
        <f t="shared" si="0"/>
        <v>Organisation</v>
      </c>
      <c r="C63" s="19" t="s">
        <v>23</v>
      </c>
      <c r="D63" s="20" t="s">
        <v>4</v>
      </c>
      <c r="E63" s="2" t="str" cm="1">
        <f t="array" ref="E63">IF(OR(C63="",C63="bitte auswählen",D63="",D63="bitte auswählen"),"",IFERROR(IF(C63="Prozessdokument",_xlfn.XLOOKUP(TRIM(D63&amp;""),Kapitel!$D$4:$D$169&amp;"",Kapitel!$E$4:$E$169),_xlfn.XLOOKUP(TRIM(D63&amp;""),Kapitel!$A$4:$A$128&amp;"",Kapitel!$B$4:$B$128)),"-"))</f>
        <v/>
      </c>
      <c r="F63" s="28"/>
      <c r="G63" s="19" t="s">
        <v>4</v>
      </c>
      <c r="H63" s="19"/>
      <c r="I63" s="19"/>
      <c r="J63" s="19"/>
      <c r="K63" s="19" t="s">
        <v>4</v>
      </c>
      <c r="L63" s="33" t="str" cm="1">
        <f t="array" ref="L63">IF(D63="allgemeine Anmerkung","-",IF(SUMPRODUCT(--(D63:K63&lt;&gt;""),--(D63:K63&lt;&gt;"bitte auswählen"))=0,"",IF(SUMPRODUCT(--(((B63:G63="")+(B63:G63="bitte auswählen"))&gt;0))+SUMPRODUCT(--(((I63:K63="")+(I63:K63="bitte auswählen"))&gt;0))=0,"-","!")))</f>
        <v/>
      </c>
      <c r="M63" s="31" t="str" cm="1">
        <f t="array" ref="M63">IF(D63="allgemeine Anmerkung","",IF(L63="","",IF(SUMPRODUCT(--(((B63:G63="")+(B63:G63="bitte auswählen"))&gt;0))+SUMPRODUCT(--(((I63:K63="")+(I63:K63="bitte auswählen"))&gt;0))=0,"","Bitte alle Felder ausfüllen: "&amp;_xlfn.TEXTJOIN(", ",TRUE,IF(OR(B63="",B63="bitte auswählen"),ADDRESS(ROW(),COLUMN(B63),4)&amp;" (ID)",""),IF(OR(C63="",C63="bitte auswählen"),ADDRESS(ROW(),COLUMN(C63),4)&amp;" (Bezugsdokument)",""),IF(OR(D63="",D63="bitte auswählen"),ADDRESS(ROW(),COLUMN(D63),4)&amp;" (Kapitelnummer)",""),IF(OR(E63="",E63="bitte auswählen"),ADDRESS(ROW(),COLUMN(E63),4)&amp;" (Kapiteltitel)",""),IF(OR(F63="",F63="bitte auswählen"),ADDRESS(ROW(),COLUMN(F63),4)&amp;" (Zeilenbereich)",""),IF(OR(G63="",G63="bitte auswählen"),ADDRESS(ROW(),COLUMN(G63),4)&amp;" (Bezugsebene)",""),IF(OR(I63="",I63="bitte auswählen"),ADDRESS(ROW(),COLUMN(I63),4)&amp;" (Konkreter Änderungsvorschlag)",""),IF(OR(J63="",J63="bitte auswählen"),ADDRESS(ROW(),COLUMN(J63),4)&amp;" (Anmerkung / Begründung)",""),IF(OR(K63="",K63="bitte auswählen"),ADDRESS(ROW(),COLUMN(K63),4)&amp;" (Anmerkungsart)","")))))</f>
        <v/>
      </c>
    </row>
    <row r="64" spans="2:13" ht="26.4" x14ac:dyDescent="0.3">
      <c r="B64" s="19" t="str">
        <f t="shared" si="0"/>
        <v>Organisation</v>
      </c>
      <c r="C64" s="19" t="s">
        <v>23</v>
      </c>
      <c r="D64" s="20" t="s">
        <v>4</v>
      </c>
      <c r="E64" s="2" t="str" cm="1">
        <f t="array" ref="E64">IF(OR(C64="",C64="bitte auswählen",D64="",D64="bitte auswählen"),"",IFERROR(IF(C64="Prozessdokument",_xlfn.XLOOKUP(TRIM(D64&amp;""),Kapitel!$D$4:$D$169&amp;"",Kapitel!$E$4:$E$169),_xlfn.XLOOKUP(TRIM(D64&amp;""),Kapitel!$A$4:$A$128&amp;"",Kapitel!$B$4:$B$128)),"-"))</f>
        <v/>
      </c>
      <c r="F64" s="28"/>
      <c r="G64" s="19" t="s">
        <v>4</v>
      </c>
      <c r="H64" s="19"/>
      <c r="I64" s="19"/>
      <c r="J64" s="19"/>
      <c r="K64" s="19" t="s">
        <v>4</v>
      </c>
      <c r="L64" s="33" t="str" cm="1">
        <f t="array" ref="L64">IF(D64="allgemeine Anmerkung","-",IF(SUMPRODUCT(--(D64:K64&lt;&gt;""),--(D64:K64&lt;&gt;"bitte auswählen"))=0,"",IF(SUMPRODUCT(--(((B64:G64="")+(B64:G64="bitte auswählen"))&gt;0))+SUMPRODUCT(--(((I64:K64="")+(I64:K64="bitte auswählen"))&gt;0))=0,"-","!")))</f>
        <v/>
      </c>
      <c r="M64" s="31" t="str" cm="1">
        <f t="array" ref="M64">IF(D64="allgemeine Anmerkung","",IF(L64="","",IF(SUMPRODUCT(--(((B64:G64="")+(B64:G64="bitte auswählen"))&gt;0))+SUMPRODUCT(--(((I64:K64="")+(I64:K64="bitte auswählen"))&gt;0))=0,"","Bitte alle Felder ausfüllen: "&amp;_xlfn.TEXTJOIN(", ",TRUE,IF(OR(B64="",B64="bitte auswählen"),ADDRESS(ROW(),COLUMN(B64),4)&amp;" (ID)",""),IF(OR(C64="",C64="bitte auswählen"),ADDRESS(ROW(),COLUMN(C64),4)&amp;" (Bezugsdokument)",""),IF(OR(D64="",D64="bitte auswählen"),ADDRESS(ROW(),COLUMN(D64),4)&amp;" (Kapitelnummer)",""),IF(OR(E64="",E64="bitte auswählen"),ADDRESS(ROW(),COLUMN(E64),4)&amp;" (Kapiteltitel)",""),IF(OR(F64="",F64="bitte auswählen"),ADDRESS(ROW(),COLUMN(F64),4)&amp;" (Zeilenbereich)",""),IF(OR(G64="",G64="bitte auswählen"),ADDRESS(ROW(),COLUMN(G64),4)&amp;" (Bezugsebene)",""),IF(OR(I64="",I64="bitte auswählen"),ADDRESS(ROW(),COLUMN(I64),4)&amp;" (Konkreter Änderungsvorschlag)",""),IF(OR(J64="",J64="bitte auswählen"),ADDRESS(ROW(),COLUMN(J64),4)&amp;" (Anmerkung / Begründung)",""),IF(OR(K64="",K64="bitte auswählen"),ADDRESS(ROW(),COLUMN(K64),4)&amp;" (Anmerkungsart)","")))))</f>
        <v/>
      </c>
    </row>
    <row r="65" spans="2:13" ht="26.4" x14ac:dyDescent="0.3">
      <c r="B65" s="19" t="str">
        <f t="shared" si="0"/>
        <v>Organisation</v>
      </c>
      <c r="C65" s="19" t="s">
        <v>23</v>
      </c>
      <c r="D65" s="20" t="s">
        <v>4</v>
      </c>
      <c r="E65" s="2" t="str" cm="1">
        <f t="array" ref="E65">IF(OR(C65="",C65="bitte auswählen",D65="",D65="bitte auswählen"),"",IFERROR(IF(C65="Prozessdokument",_xlfn.XLOOKUP(TRIM(D65&amp;""),Kapitel!$D$4:$D$169&amp;"",Kapitel!$E$4:$E$169),_xlfn.XLOOKUP(TRIM(D65&amp;""),Kapitel!$A$4:$A$128&amp;"",Kapitel!$B$4:$B$128)),"-"))</f>
        <v/>
      </c>
      <c r="F65" s="28"/>
      <c r="G65" s="19" t="s">
        <v>4</v>
      </c>
      <c r="H65" s="19"/>
      <c r="I65" s="19"/>
      <c r="J65" s="19"/>
      <c r="K65" s="19" t="s">
        <v>4</v>
      </c>
      <c r="L65" s="33" t="str" cm="1">
        <f t="array" ref="L65">IF(D65="allgemeine Anmerkung","-",IF(SUMPRODUCT(--(D65:K65&lt;&gt;""),--(D65:K65&lt;&gt;"bitte auswählen"))=0,"",IF(SUMPRODUCT(--(((B65:G65="")+(B65:G65="bitte auswählen"))&gt;0))+SUMPRODUCT(--(((I65:K65="")+(I65:K65="bitte auswählen"))&gt;0))=0,"-","!")))</f>
        <v/>
      </c>
      <c r="M65" s="31" t="str" cm="1">
        <f t="array" ref="M65">IF(D65="allgemeine Anmerkung","",IF(L65="","",IF(SUMPRODUCT(--(((B65:G65="")+(B65:G65="bitte auswählen"))&gt;0))+SUMPRODUCT(--(((I65:K65="")+(I65:K65="bitte auswählen"))&gt;0))=0,"","Bitte alle Felder ausfüllen: "&amp;_xlfn.TEXTJOIN(", ",TRUE,IF(OR(B65="",B65="bitte auswählen"),ADDRESS(ROW(),COLUMN(B65),4)&amp;" (ID)",""),IF(OR(C65="",C65="bitte auswählen"),ADDRESS(ROW(),COLUMN(C65),4)&amp;" (Bezugsdokument)",""),IF(OR(D65="",D65="bitte auswählen"),ADDRESS(ROW(),COLUMN(D65),4)&amp;" (Kapitelnummer)",""),IF(OR(E65="",E65="bitte auswählen"),ADDRESS(ROW(),COLUMN(E65),4)&amp;" (Kapiteltitel)",""),IF(OR(F65="",F65="bitte auswählen"),ADDRESS(ROW(),COLUMN(F65),4)&amp;" (Zeilenbereich)",""),IF(OR(G65="",G65="bitte auswählen"),ADDRESS(ROW(),COLUMN(G65),4)&amp;" (Bezugsebene)",""),IF(OR(I65="",I65="bitte auswählen"),ADDRESS(ROW(),COLUMN(I65),4)&amp;" (Konkreter Änderungsvorschlag)",""),IF(OR(J65="",J65="bitte auswählen"),ADDRESS(ROW(),COLUMN(J65),4)&amp;" (Anmerkung / Begründung)",""),IF(OR(K65="",K65="bitte auswählen"),ADDRESS(ROW(),COLUMN(K65),4)&amp;" (Anmerkungsart)","")))))</f>
        <v/>
      </c>
    </row>
    <row r="66" spans="2:13" ht="26.4" x14ac:dyDescent="0.3">
      <c r="B66" s="19" t="str">
        <f t="shared" si="0"/>
        <v>Organisation</v>
      </c>
      <c r="C66" s="19" t="s">
        <v>23</v>
      </c>
      <c r="D66" s="20" t="s">
        <v>4</v>
      </c>
      <c r="E66" s="2" t="str" cm="1">
        <f t="array" ref="E66">IF(OR(C66="",C66="bitte auswählen",D66="",D66="bitte auswählen"),"",IFERROR(IF(C66="Prozessdokument",_xlfn.XLOOKUP(TRIM(D66&amp;""),Kapitel!$D$4:$D$169&amp;"",Kapitel!$E$4:$E$169),_xlfn.XLOOKUP(TRIM(D66&amp;""),Kapitel!$A$4:$A$128&amp;"",Kapitel!$B$4:$B$128)),"-"))</f>
        <v/>
      </c>
      <c r="F66" s="28"/>
      <c r="G66" s="19" t="s">
        <v>4</v>
      </c>
      <c r="H66" s="19"/>
      <c r="I66" s="19"/>
      <c r="J66" s="19"/>
      <c r="K66" s="19" t="s">
        <v>4</v>
      </c>
      <c r="L66" s="33" t="str" cm="1">
        <f t="array" ref="L66">IF(D66="allgemeine Anmerkung","-",IF(SUMPRODUCT(--(D66:K66&lt;&gt;""),--(D66:K66&lt;&gt;"bitte auswählen"))=0,"",IF(SUMPRODUCT(--(((B66:G66="")+(B66:G66="bitte auswählen"))&gt;0))+SUMPRODUCT(--(((I66:K66="")+(I66:K66="bitte auswählen"))&gt;0))=0,"-","!")))</f>
        <v/>
      </c>
      <c r="M66" s="31" t="str" cm="1">
        <f t="array" ref="M66">IF(D66="allgemeine Anmerkung","",IF(L66="","",IF(SUMPRODUCT(--(((B66:G66="")+(B66:G66="bitte auswählen"))&gt;0))+SUMPRODUCT(--(((I66:K66="")+(I66:K66="bitte auswählen"))&gt;0))=0,"","Bitte alle Felder ausfüllen: "&amp;_xlfn.TEXTJOIN(", ",TRUE,IF(OR(B66="",B66="bitte auswählen"),ADDRESS(ROW(),COLUMN(B66),4)&amp;" (ID)",""),IF(OR(C66="",C66="bitte auswählen"),ADDRESS(ROW(),COLUMN(C66),4)&amp;" (Bezugsdokument)",""),IF(OR(D66="",D66="bitte auswählen"),ADDRESS(ROW(),COLUMN(D66),4)&amp;" (Kapitelnummer)",""),IF(OR(E66="",E66="bitte auswählen"),ADDRESS(ROW(),COLUMN(E66),4)&amp;" (Kapiteltitel)",""),IF(OR(F66="",F66="bitte auswählen"),ADDRESS(ROW(),COLUMN(F66),4)&amp;" (Zeilenbereich)",""),IF(OR(G66="",G66="bitte auswählen"),ADDRESS(ROW(),COLUMN(G66),4)&amp;" (Bezugsebene)",""),IF(OR(I66="",I66="bitte auswählen"),ADDRESS(ROW(),COLUMN(I66),4)&amp;" (Konkreter Änderungsvorschlag)",""),IF(OR(J66="",J66="bitte auswählen"),ADDRESS(ROW(),COLUMN(J66),4)&amp;" (Anmerkung / Begründung)",""),IF(OR(K66="",K66="bitte auswählen"),ADDRESS(ROW(),COLUMN(K66),4)&amp;" (Anmerkungsart)","")))))</f>
        <v/>
      </c>
    </row>
    <row r="67" spans="2:13" ht="26.4" x14ac:dyDescent="0.3">
      <c r="B67" s="19" t="str">
        <f t="shared" si="0"/>
        <v>Organisation</v>
      </c>
      <c r="C67" s="19" t="s">
        <v>23</v>
      </c>
      <c r="D67" s="20" t="s">
        <v>4</v>
      </c>
      <c r="E67" s="2" t="str" cm="1">
        <f t="array" ref="E67">IF(OR(C67="",C67="bitte auswählen",D67="",D67="bitte auswählen"),"",IFERROR(IF(C67="Prozessdokument",_xlfn.XLOOKUP(TRIM(D67&amp;""),Kapitel!$D$4:$D$169&amp;"",Kapitel!$E$4:$E$169),_xlfn.XLOOKUP(TRIM(D67&amp;""),Kapitel!$A$4:$A$128&amp;"",Kapitel!$B$4:$B$128)),"-"))</f>
        <v/>
      </c>
      <c r="F67" s="28"/>
      <c r="G67" s="19" t="s">
        <v>4</v>
      </c>
      <c r="H67" s="19"/>
      <c r="I67" s="19"/>
      <c r="J67" s="19"/>
      <c r="K67" s="19" t="s">
        <v>4</v>
      </c>
      <c r="L67" s="33" t="str" cm="1">
        <f t="array" ref="L67">IF(D67="allgemeine Anmerkung","-",IF(SUMPRODUCT(--(D67:K67&lt;&gt;""),--(D67:K67&lt;&gt;"bitte auswählen"))=0,"",IF(SUMPRODUCT(--(((B67:G67="")+(B67:G67="bitte auswählen"))&gt;0))+SUMPRODUCT(--(((I67:K67="")+(I67:K67="bitte auswählen"))&gt;0))=0,"-","!")))</f>
        <v/>
      </c>
      <c r="M67" s="31" t="str" cm="1">
        <f t="array" ref="M67">IF(D67="allgemeine Anmerkung","",IF(L67="","",IF(SUMPRODUCT(--(((B67:G67="")+(B67:G67="bitte auswählen"))&gt;0))+SUMPRODUCT(--(((I67:K67="")+(I67:K67="bitte auswählen"))&gt;0))=0,"","Bitte alle Felder ausfüllen: "&amp;_xlfn.TEXTJOIN(", ",TRUE,IF(OR(B67="",B67="bitte auswählen"),ADDRESS(ROW(),COLUMN(B67),4)&amp;" (ID)",""),IF(OR(C67="",C67="bitte auswählen"),ADDRESS(ROW(),COLUMN(C67),4)&amp;" (Bezugsdokument)",""),IF(OR(D67="",D67="bitte auswählen"),ADDRESS(ROW(),COLUMN(D67),4)&amp;" (Kapitelnummer)",""),IF(OR(E67="",E67="bitte auswählen"),ADDRESS(ROW(),COLUMN(E67),4)&amp;" (Kapiteltitel)",""),IF(OR(F67="",F67="bitte auswählen"),ADDRESS(ROW(),COLUMN(F67),4)&amp;" (Zeilenbereich)",""),IF(OR(G67="",G67="bitte auswählen"),ADDRESS(ROW(),COLUMN(G67),4)&amp;" (Bezugsebene)",""),IF(OR(I67="",I67="bitte auswählen"),ADDRESS(ROW(),COLUMN(I67),4)&amp;" (Konkreter Änderungsvorschlag)",""),IF(OR(J67="",J67="bitte auswählen"),ADDRESS(ROW(),COLUMN(J67),4)&amp;" (Anmerkung / Begründung)",""),IF(OR(K67="",K67="bitte auswählen"),ADDRESS(ROW(),COLUMN(K67),4)&amp;" (Anmerkungsart)","")))))</f>
        <v/>
      </c>
    </row>
    <row r="68" spans="2:13" ht="26.4" x14ac:dyDescent="0.3">
      <c r="B68" s="19" t="str">
        <f t="shared" si="0"/>
        <v>Organisation</v>
      </c>
      <c r="C68" s="19" t="s">
        <v>23</v>
      </c>
      <c r="D68" s="20" t="s">
        <v>4</v>
      </c>
      <c r="E68" s="2" t="str" cm="1">
        <f t="array" ref="E68">IF(OR(C68="",C68="bitte auswählen",D68="",D68="bitte auswählen"),"",IFERROR(IF(C68="Prozessdokument",_xlfn.XLOOKUP(TRIM(D68&amp;""),Kapitel!$D$4:$D$169&amp;"",Kapitel!$E$4:$E$169),_xlfn.XLOOKUP(TRIM(D68&amp;""),Kapitel!$A$4:$A$128&amp;"",Kapitel!$B$4:$B$128)),"-"))</f>
        <v/>
      </c>
      <c r="F68" s="28"/>
      <c r="G68" s="19" t="s">
        <v>4</v>
      </c>
      <c r="H68" s="19"/>
      <c r="I68" s="19"/>
      <c r="J68" s="19"/>
      <c r="K68" s="19" t="s">
        <v>4</v>
      </c>
      <c r="L68" s="33" t="str" cm="1">
        <f t="array" ref="L68">IF(D68="allgemeine Anmerkung","-",IF(SUMPRODUCT(--(D68:K68&lt;&gt;""),--(D68:K68&lt;&gt;"bitte auswählen"))=0,"",IF(SUMPRODUCT(--(((B68:G68="")+(B68:G68="bitte auswählen"))&gt;0))+SUMPRODUCT(--(((I68:K68="")+(I68:K68="bitte auswählen"))&gt;0))=0,"-","!")))</f>
        <v/>
      </c>
      <c r="M68" s="31" t="str" cm="1">
        <f t="array" ref="M68">IF(D68="allgemeine Anmerkung","",IF(L68="","",IF(SUMPRODUCT(--(((B68:G68="")+(B68:G68="bitte auswählen"))&gt;0))+SUMPRODUCT(--(((I68:K68="")+(I68:K68="bitte auswählen"))&gt;0))=0,"","Bitte alle Felder ausfüllen: "&amp;_xlfn.TEXTJOIN(", ",TRUE,IF(OR(B68="",B68="bitte auswählen"),ADDRESS(ROW(),COLUMN(B68),4)&amp;" (ID)",""),IF(OR(C68="",C68="bitte auswählen"),ADDRESS(ROW(),COLUMN(C68),4)&amp;" (Bezugsdokument)",""),IF(OR(D68="",D68="bitte auswählen"),ADDRESS(ROW(),COLUMN(D68),4)&amp;" (Kapitelnummer)",""),IF(OR(E68="",E68="bitte auswählen"),ADDRESS(ROW(),COLUMN(E68),4)&amp;" (Kapiteltitel)",""),IF(OR(F68="",F68="bitte auswählen"),ADDRESS(ROW(),COLUMN(F68),4)&amp;" (Zeilenbereich)",""),IF(OR(G68="",G68="bitte auswählen"),ADDRESS(ROW(),COLUMN(G68),4)&amp;" (Bezugsebene)",""),IF(OR(I68="",I68="bitte auswählen"),ADDRESS(ROW(),COLUMN(I68),4)&amp;" (Konkreter Änderungsvorschlag)",""),IF(OR(J68="",J68="bitte auswählen"),ADDRESS(ROW(),COLUMN(J68),4)&amp;" (Anmerkung / Begründung)",""),IF(OR(K68="",K68="bitte auswählen"),ADDRESS(ROW(),COLUMN(K68),4)&amp;" (Anmerkungsart)","")))))</f>
        <v/>
      </c>
    </row>
    <row r="69" spans="2:13" ht="26.4" x14ac:dyDescent="0.3">
      <c r="B69" s="19" t="str">
        <f t="shared" si="0"/>
        <v>Organisation</v>
      </c>
      <c r="C69" s="19" t="s">
        <v>23</v>
      </c>
      <c r="D69" s="20" t="s">
        <v>4</v>
      </c>
      <c r="E69" s="2" t="str" cm="1">
        <f t="array" ref="E69">IF(OR(C69="",C69="bitte auswählen",D69="",D69="bitte auswählen"),"",IFERROR(IF(C69="Prozessdokument",_xlfn.XLOOKUP(TRIM(D69&amp;""),Kapitel!$D$4:$D$169&amp;"",Kapitel!$E$4:$E$169),_xlfn.XLOOKUP(TRIM(D69&amp;""),Kapitel!$A$4:$A$128&amp;"",Kapitel!$B$4:$B$128)),"-"))</f>
        <v/>
      </c>
      <c r="F69" s="28"/>
      <c r="G69" s="19" t="s">
        <v>4</v>
      </c>
      <c r="H69" s="19"/>
      <c r="I69" s="19"/>
      <c r="J69" s="19"/>
      <c r="K69" s="19" t="s">
        <v>4</v>
      </c>
      <c r="L69" s="33" t="str" cm="1">
        <f t="array" ref="L69">IF(D69="allgemeine Anmerkung","-",IF(SUMPRODUCT(--(D69:K69&lt;&gt;""),--(D69:K69&lt;&gt;"bitte auswählen"))=0,"",IF(SUMPRODUCT(--(((B69:G69="")+(B69:G69="bitte auswählen"))&gt;0))+SUMPRODUCT(--(((I69:K69="")+(I69:K69="bitte auswählen"))&gt;0))=0,"-","!")))</f>
        <v/>
      </c>
      <c r="M69" s="31" t="str" cm="1">
        <f t="array" ref="M69">IF(D69="allgemeine Anmerkung","",IF(L69="","",IF(SUMPRODUCT(--(((B69:G69="")+(B69:G69="bitte auswählen"))&gt;0))+SUMPRODUCT(--(((I69:K69="")+(I69:K69="bitte auswählen"))&gt;0))=0,"","Bitte alle Felder ausfüllen: "&amp;_xlfn.TEXTJOIN(", ",TRUE,IF(OR(B69="",B69="bitte auswählen"),ADDRESS(ROW(),COLUMN(B69),4)&amp;" (ID)",""),IF(OR(C69="",C69="bitte auswählen"),ADDRESS(ROW(),COLUMN(C69),4)&amp;" (Bezugsdokument)",""),IF(OR(D69="",D69="bitte auswählen"),ADDRESS(ROW(),COLUMN(D69),4)&amp;" (Kapitelnummer)",""),IF(OR(E69="",E69="bitte auswählen"),ADDRESS(ROW(),COLUMN(E69),4)&amp;" (Kapiteltitel)",""),IF(OR(F69="",F69="bitte auswählen"),ADDRESS(ROW(),COLUMN(F69),4)&amp;" (Zeilenbereich)",""),IF(OR(G69="",G69="bitte auswählen"),ADDRESS(ROW(),COLUMN(G69),4)&amp;" (Bezugsebene)",""),IF(OR(I69="",I69="bitte auswählen"),ADDRESS(ROW(),COLUMN(I69),4)&amp;" (Konkreter Änderungsvorschlag)",""),IF(OR(J69="",J69="bitte auswählen"),ADDRESS(ROW(),COLUMN(J69),4)&amp;" (Anmerkung / Begründung)",""),IF(OR(K69="",K69="bitte auswählen"),ADDRESS(ROW(),COLUMN(K69),4)&amp;" (Anmerkungsart)","")))))</f>
        <v/>
      </c>
    </row>
    <row r="70" spans="2:13" ht="26.4" x14ac:dyDescent="0.3">
      <c r="B70" s="19" t="str">
        <f t="shared" si="0"/>
        <v>Organisation</v>
      </c>
      <c r="C70" s="19" t="s">
        <v>23</v>
      </c>
      <c r="D70" s="20" t="s">
        <v>4</v>
      </c>
      <c r="E70" s="2" t="str" cm="1">
        <f t="array" ref="E70">IF(OR(C70="",C70="bitte auswählen",D70="",D70="bitte auswählen"),"",IFERROR(IF(C70="Prozessdokument",_xlfn.XLOOKUP(TRIM(D70&amp;""),Kapitel!$D$4:$D$169&amp;"",Kapitel!$E$4:$E$169),_xlfn.XLOOKUP(TRIM(D70&amp;""),Kapitel!$A$4:$A$128&amp;"",Kapitel!$B$4:$B$128)),"-"))</f>
        <v/>
      </c>
      <c r="F70" s="28"/>
      <c r="G70" s="19" t="s">
        <v>4</v>
      </c>
      <c r="H70" s="19"/>
      <c r="I70" s="19"/>
      <c r="J70" s="19"/>
      <c r="K70" s="19" t="s">
        <v>4</v>
      </c>
      <c r="L70" s="33" t="str" cm="1">
        <f t="array" ref="L70">IF(D70="allgemeine Anmerkung","-",IF(SUMPRODUCT(--(D70:K70&lt;&gt;""),--(D70:K70&lt;&gt;"bitte auswählen"))=0,"",IF(SUMPRODUCT(--(((B70:G70="")+(B70:G70="bitte auswählen"))&gt;0))+SUMPRODUCT(--(((I70:K70="")+(I70:K70="bitte auswählen"))&gt;0))=0,"-","!")))</f>
        <v/>
      </c>
      <c r="M70" s="31" t="str" cm="1">
        <f t="array" ref="M70">IF(D70="allgemeine Anmerkung","",IF(L70="","",IF(SUMPRODUCT(--(((B70:G70="")+(B70:G70="bitte auswählen"))&gt;0))+SUMPRODUCT(--(((I70:K70="")+(I70:K70="bitte auswählen"))&gt;0))=0,"","Bitte alle Felder ausfüllen: "&amp;_xlfn.TEXTJOIN(", ",TRUE,IF(OR(B70="",B70="bitte auswählen"),ADDRESS(ROW(),COLUMN(B70),4)&amp;" (ID)",""),IF(OR(C70="",C70="bitte auswählen"),ADDRESS(ROW(),COLUMN(C70),4)&amp;" (Bezugsdokument)",""),IF(OR(D70="",D70="bitte auswählen"),ADDRESS(ROW(),COLUMN(D70),4)&amp;" (Kapitelnummer)",""),IF(OR(E70="",E70="bitte auswählen"),ADDRESS(ROW(),COLUMN(E70),4)&amp;" (Kapiteltitel)",""),IF(OR(F70="",F70="bitte auswählen"),ADDRESS(ROW(),COLUMN(F70),4)&amp;" (Zeilenbereich)",""),IF(OR(G70="",G70="bitte auswählen"),ADDRESS(ROW(),COLUMN(G70),4)&amp;" (Bezugsebene)",""),IF(OR(I70="",I70="bitte auswählen"),ADDRESS(ROW(),COLUMN(I70),4)&amp;" (Konkreter Änderungsvorschlag)",""),IF(OR(J70="",J70="bitte auswählen"),ADDRESS(ROW(),COLUMN(J70),4)&amp;" (Anmerkung / Begründung)",""),IF(OR(K70="",K70="bitte auswählen"),ADDRESS(ROW(),COLUMN(K70),4)&amp;" (Anmerkungsart)","")))))</f>
        <v/>
      </c>
    </row>
    <row r="71" spans="2:13" ht="26.4" x14ac:dyDescent="0.3">
      <c r="B71" s="19" t="str">
        <f t="shared" si="0"/>
        <v>Organisation</v>
      </c>
      <c r="C71" s="19" t="s">
        <v>23</v>
      </c>
      <c r="D71" s="20" t="s">
        <v>4</v>
      </c>
      <c r="E71" s="2" t="str" cm="1">
        <f t="array" ref="E71">IF(OR(C71="",C71="bitte auswählen",D71="",D71="bitte auswählen"),"",IFERROR(IF(C71="Prozessdokument",_xlfn.XLOOKUP(TRIM(D71&amp;""),Kapitel!$D$4:$D$169&amp;"",Kapitel!$E$4:$E$169),_xlfn.XLOOKUP(TRIM(D71&amp;""),Kapitel!$A$4:$A$128&amp;"",Kapitel!$B$4:$B$128)),"-"))</f>
        <v/>
      </c>
      <c r="F71" s="28"/>
      <c r="G71" s="19" t="s">
        <v>4</v>
      </c>
      <c r="H71" s="19"/>
      <c r="I71" s="19"/>
      <c r="J71" s="19"/>
      <c r="K71" s="19" t="s">
        <v>4</v>
      </c>
      <c r="L71" s="33" t="str" cm="1">
        <f t="array" ref="L71">IF(D71="allgemeine Anmerkung","-",IF(SUMPRODUCT(--(D71:K71&lt;&gt;""),--(D71:K71&lt;&gt;"bitte auswählen"))=0,"",IF(SUMPRODUCT(--(((B71:G71="")+(B71:G71="bitte auswählen"))&gt;0))+SUMPRODUCT(--(((I71:K71="")+(I71:K71="bitte auswählen"))&gt;0))=0,"-","!")))</f>
        <v/>
      </c>
      <c r="M71" s="31" t="str" cm="1">
        <f t="array" ref="M71">IF(D71="allgemeine Anmerkung","",IF(L71="","",IF(SUMPRODUCT(--(((B71:G71="")+(B71:G71="bitte auswählen"))&gt;0))+SUMPRODUCT(--(((I71:K71="")+(I71:K71="bitte auswählen"))&gt;0))=0,"","Bitte alle Felder ausfüllen: "&amp;_xlfn.TEXTJOIN(", ",TRUE,IF(OR(B71="",B71="bitte auswählen"),ADDRESS(ROW(),COLUMN(B71),4)&amp;" (ID)",""),IF(OR(C71="",C71="bitte auswählen"),ADDRESS(ROW(),COLUMN(C71),4)&amp;" (Bezugsdokument)",""),IF(OR(D71="",D71="bitte auswählen"),ADDRESS(ROW(),COLUMN(D71),4)&amp;" (Kapitelnummer)",""),IF(OR(E71="",E71="bitte auswählen"),ADDRESS(ROW(),COLUMN(E71),4)&amp;" (Kapiteltitel)",""),IF(OR(F71="",F71="bitte auswählen"),ADDRESS(ROW(),COLUMN(F71),4)&amp;" (Zeilenbereich)",""),IF(OR(G71="",G71="bitte auswählen"),ADDRESS(ROW(),COLUMN(G71),4)&amp;" (Bezugsebene)",""),IF(OR(I71="",I71="bitte auswählen"),ADDRESS(ROW(),COLUMN(I71),4)&amp;" (Konkreter Änderungsvorschlag)",""),IF(OR(J71="",J71="bitte auswählen"),ADDRESS(ROW(),COLUMN(J71),4)&amp;" (Anmerkung / Begründung)",""),IF(OR(K71="",K71="bitte auswählen"),ADDRESS(ROW(),COLUMN(K71),4)&amp;" (Anmerkungsart)","")))))</f>
        <v/>
      </c>
    </row>
    <row r="72" spans="2:13" ht="26.4" x14ac:dyDescent="0.3">
      <c r="B72" s="19" t="str">
        <f t="shared" si="0"/>
        <v>Organisation</v>
      </c>
      <c r="C72" s="19" t="s">
        <v>23</v>
      </c>
      <c r="D72" s="20" t="s">
        <v>4</v>
      </c>
      <c r="E72" s="2" t="str" cm="1">
        <f t="array" ref="E72">IF(OR(C72="",C72="bitte auswählen",D72="",D72="bitte auswählen"),"",IFERROR(IF(C72="Prozessdokument",_xlfn.XLOOKUP(TRIM(D72&amp;""),Kapitel!$D$4:$D$169&amp;"",Kapitel!$E$4:$E$169),_xlfn.XLOOKUP(TRIM(D72&amp;""),Kapitel!$A$4:$A$128&amp;"",Kapitel!$B$4:$B$128)),"-"))</f>
        <v/>
      </c>
      <c r="F72" s="28"/>
      <c r="G72" s="19" t="s">
        <v>4</v>
      </c>
      <c r="H72" s="19"/>
      <c r="I72" s="19"/>
      <c r="J72" s="19"/>
      <c r="K72" s="19" t="s">
        <v>4</v>
      </c>
      <c r="L72" s="33" t="str" cm="1">
        <f t="array" ref="L72">IF(D72="allgemeine Anmerkung","-",IF(SUMPRODUCT(--(D72:K72&lt;&gt;""),--(D72:K72&lt;&gt;"bitte auswählen"))=0,"",IF(SUMPRODUCT(--(((B72:G72="")+(B72:G72="bitte auswählen"))&gt;0))+SUMPRODUCT(--(((I72:K72="")+(I72:K72="bitte auswählen"))&gt;0))=0,"-","!")))</f>
        <v/>
      </c>
      <c r="M72" s="31" t="str" cm="1">
        <f t="array" ref="M72">IF(D72="allgemeine Anmerkung","",IF(L72="","",IF(SUMPRODUCT(--(((B72:G72="")+(B72:G72="bitte auswählen"))&gt;0))+SUMPRODUCT(--(((I72:K72="")+(I72:K72="bitte auswählen"))&gt;0))=0,"","Bitte alle Felder ausfüllen: "&amp;_xlfn.TEXTJOIN(", ",TRUE,IF(OR(B72="",B72="bitte auswählen"),ADDRESS(ROW(),COLUMN(B72),4)&amp;" (ID)",""),IF(OR(C72="",C72="bitte auswählen"),ADDRESS(ROW(),COLUMN(C72),4)&amp;" (Bezugsdokument)",""),IF(OR(D72="",D72="bitte auswählen"),ADDRESS(ROW(),COLUMN(D72),4)&amp;" (Kapitelnummer)",""),IF(OR(E72="",E72="bitte auswählen"),ADDRESS(ROW(),COLUMN(E72),4)&amp;" (Kapiteltitel)",""),IF(OR(F72="",F72="bitte auswählen"),ADDRESS(ROW(),COLUMN(F72),4)&amp;" (Zeilenbereich)",""),IF(OR(G72="",G72="bitte auswählen"),ADDRESS(ROW(),COLUMN(G72),4)&amp;" (Bezugsebene)",""),IF(OR(I72="",I72="bitte auswählen"),ADDRESS(ROW(),COLUMN(I72),4)&amp;" (Konkreter Änderungsvorschlag)",""),IF(OR(J72="",J72="bitte auswählen"),ADDRESS(ROW(),COLUMN(J72),4)&amp;" (Anmerkung / Begründung)",""),IF(OR(K72="",K72="bitte auswählen"),ADDRESS(ROW(),COLUMN(K72),4)&amp;" (Anmerkungsart)","")))))</f>
        <v/>
      </c>
    </row>
    <row r="73" spans="2:13" ht="26.4" x14ac:dyDescent="0.3">
      <c r="B73" s="19" t="str">
        <f t="shared" si="0"/>
        <v>Organisation</v>
      </c>
      <c r="C73" s="19" t="s">
        <v>23</v>
      </c>
      <c r="D73" s="20" t="s">
        <v>4</v>
      </c>
      <c r="E73" s="2" t="str" cm="1">
        <f t="array" ref="E73">IF(OR(C73="",C73="bitte auswählen",D73="",D73="bitte auswählen"),"",IFERROR(IF(C73="Prozessdokument",_xlfn.XLOOKUP(TRIM(D73&amp;""),Kapitel!$D$4:$D$169&amp;"",Kapitel!$E$4:$E$169),_xlfn.XLOOKUP(TRIM(D73&amp;""),Kapitel!$A$4:$A$128&amp;"",Kapitel!$B$4:$B$128)),"-"))</f>
        <v/>
      </c>
      <c r="F73" s="28"/>
      <c r="G73" s="19" t="s">
        <v>4</v>
      </c>
      <c r="H73" s="19"/>
      <c r="I73" s="19"/>
      <c r="J73" s="19"/>
      <c r="K73" s="19" t="s">
        <v>4</v>
      </c>
      <c r="L73" s="33" t="str" cm="1">
        <f t="array" ref="L73">IF(D73="allgemeine Anmerkung","-",IF(SUMPRODUCT(--(D73:K73&lt;&gt;""),--(D73:K73&lt;&gt;"bitte auswählen"))=0,"",IF(SUMPRODUCT(--(((B73:G73="")+(B73:G73="bitte auswählen"))&gt;0))+SUMPRODUCT(--(((I73:K73="")+(I73:K73="bitte auswählen"))&gt;0))=0,"-","!")))</f>
        <v/>
      </c>
      <c r="M73" s="31" t="str" cm="1">
        <f t="array" ref="M73">IF(D73="allgemeine Anmerkung","",IF(L73="","",IF(SUMPRODUCT(--(((B73:G73="")+(B73:G73="bitte auswählen"))&gt;0))+SUMPRODUCT(--(((I73:K73="")+(I73:K73="bitte auswählen"))&gt;0))=0,"","Bitte alle Felder ausfüllen: "&amp;_xlfn.TEXTJOIN(", ",TRUE,IF(OR(B73="",B73="bitte auswählen"),ADDRESS(ROW(),COLUMN(B73),4)&amp;" (ID)",""),IF(OR(C73="",C73="bitte auswählen"),ADDRESS(ROW(),COLUMN(C73),4)&amp;" (Bezugsdokument)",""),IF(OR(D73="",D73="bitte auswählen"),ADDRESS(ROW(),COLUMN(D73),4)&amp;" (Kapitelnummer)",""),IF(OR(E73="",E73="bitte auswählen"),ADDRESS(ROW(),COLUMN(E73),4)&amp;" (Kapiteltitel)",""),IF(OR(F73="",F73="bitte auswählen"),ADDRESS(ROW(),COLUMN(F73),4)&amp;" (Zeilenbereich)",""),IF(OR(G73="",G73="bitte auswählen"),ADDRESS(ROW(),COLUMN(G73),4)&amp;" (Bezugsebene)",""),IF(OR(I73="",I73="bitte auswählen"),ADDRESS(ROW(),COLUMN(I73),4)&amp;" (Konkreter Änderungsvorschlag)",""),IF(OR(J73="",J73="bitte auswählen"),ADDRESS(ROW(),COLUMN(J73),4)&amp;" (Anmerkung / Begründung)",""),IF(OR(K73="",K73="bitte auswählen"),ADDRESS(ROW(),COLUMN(K73),4)&amp;" (Anmerkungsart)","")))))</f>
        <v/>
      </c>
    </row>
    <row r="74" spans="2:13" ht="26.4" x14ac:dyDescent="0.3">
      <c r="B74" s="19" t="str">
        <f t="shared" si="0"/>
        <v>Organisation</v>
      </c>
      <c r="C74" s="19" t="s">
        <v>23</v>
      </c>
      <c r="D74" s="20" t="s">
        <v>4</v>
      </c>
      <c r="E74" s="2" t="str" cm="1">
        <f t="array" ref="E74">IF(OR(C74="",C74="bitte auswählen",D74="",D74="bitte auswählen"),"",IFERROR(IF(C74="Prozessdokument",_xlfn.XLOOKUP(TRIM(D74&amp;""),Kapitel!$D$4:$D$169&amp;"",Kapitel!$E$4:$E$169),_xlfn.XLOOKUP(TRIM(D74&amp;""),Kapitel!$A$4:$A$128&amp;"",Kapitel!$B$4:$B$128)),"-"))</f>
        <v/>
      </c>
      <c r="F74" s="28"/>
      <c r="G74" s="19" t="s">
        <v>4</v>
      </c>
      <c r="H74" s="19"/>
      <c r="I74" s="19"/>
      <c r="J74" s="19"/>
      <c r="K74" s="19" t="s">
        <v>4</v>
      </c>
      <c r="L74" s="33" t="str" cm="1">
        <f t="array" ref="L74">IF(D74="allgemeine Anmerkung","-",IF(SUMPRODUCT(--(D74:K74&lt;&gt;""),--(D74:K74&lt;&gt;"bitte auswählen"))=0,"",IF(SUMPRODUCT(--(((B74:G74="")+(B74:G74="bitte auswählen"))&gt;0))+SUMPRODUCT(--(((I74:K74="")+(I74:K74="bitte auswählen"))&gt;0))=0,"-","!")))</f>
        <v/>
      </c>
      <c r="M74" s="31" t="str" cm="1">
        <f t="array" ref="M74">IF(D74="allgemeine Anmerkung","",IF(L74="","",IF(SUMPRODUCT(--(((B74:G74="")+(B74:G74="bitte auswählen"))&gt;0))+SUMPRODUCT(--(((I74:K74="")+(I74:K74="bitte auswählen"))&gt;0))=0,"","Bitte alle Felder ausfüllen: "&amp;_xlfn.TEXTJOIN(", ",TRUE,IF(OR(B74="",B74="bitte auswählen"),ADDRESS(ROW(),COLUMN(B74),4)&amp;" (ID)",""),IF(OR(C74="",C74="bitte auswählen"),ADDRESS(ROW(),COLUMN(C74),4)&amp;" (Bezugsdokument)",""),IF(OR(D74="",D74="bitte auswählen"),ADDRESS(ROW(),COLUMN(D74),4)&amp;" (Kapitelnummer)",""),IF(OR(E74="",E74="bitte auswählen"),ADDRESS(ROW(),COLUMN(E74),4)&amp;" (Kapiteltitel)",""),IF(OR(F74="",F74="bitte auswählen"),ADDRESS(ROW(),COLUMN(F74),4)&amp;" (Zeilenbereich)",""),IF(OR(G74="",G74="bitte auswählen"),ADDRESS(ROW(),COLUMN(G74),4)&amp;" (Bezugsebene)",""),IF(OR(I74="",I74="bitte auswählen"),ADDRESS(ROW(),COLUMN(I74),4)&amp;" (Konkreter Änderungsvorschlag)",""),IF(OR(J74="",J74="bitte auswählen"),ADDRESS(ROW(),COLUMN(J74),4)&amp;" (Anmerkung / Begründung)",""),IF(OR(K74="",K74="bitte auswählen"),ADDRESS(ROW(),COLUMN(K74),4)&amp;" (Anmerkungsart)","")))))</f>
        <v/>
      </c>
    </row>
    <row r="75" spans="2:13" ht="26.4" x14ac:dyDescent="0.3">
      <c r="B75" s="19" t="str">
        <f t="shared" si="0"/>
        <v>Organisation</v>
      </c>
      <c r="C75" s="19" t="s">
        <v>23</v>
      </c>
      <c r="D75" s="20" t="s">
        <v>4</v>
      </c>
      <c r="E75" s="2" t="str" cm="1">
        <f t="array" ref="E75">IF(OR(C75="",C75="bitte auswählen",D75="",D75="bitte auswählen"),"",IFERROR(IF(C75="Prozessdokument",_xlfn.XLOOKUP(TRIM(D75&amp;""),Kapitel!$D$4:$D$169&amp;"",Kapitel!$E$4:$E$169),_xlfn.XLOOKUP(TRIM(D75&amp;""),Kapitel!$A$4:$A$128&amp;"",Kapitel!$B$4:$B$128)),"-"))</f>
        <v/>
      </c>
      <c r="F75" s="28"/>
      <c r="G75" s="19" t="s">
        <v>4</v>
      </c>
      <c r="H75" s="19"/>
      <c r="I75" s="19"/>
      <c r="J75" s="19"/>
      <c r="K75" s="19" t="s">
        <v>4</v>
      </c>
      <c r="L75" s="33" t="str" cm="1">
        <f t="array" ref="L75">IF(D75="allgemeine Anmerkung","-",IF(SUMPRODUCT(--(D75:K75&lt;&gt;""),--(D75:K75&lt;&gt;"bitte auswählen"))=0,"",IF(SUMPRODUCT(--(((B75:G75="")+(B75:G75="bitte auswählen"))&gt;0))+SUMPRODUCT(--(((I75:K75="")+(I75:K75="bitte auswählen"))&gt;0))=0,"-","!")))</f>
        <v/>
      </c>
      <c r="M75" s="31" t="str" cm="1">
        <f t="array" ref="M75">IF(D75="allgemeine Anmerkung","",IF(L75="","",IF(SUMPRODUCT(--(((B75:G75="")+(B75:G75="bitte auswählen"))&gt;0))+SUMPRODUCT(--(((I75:K75="")+(I75:K75="bitte auswählen"))&gt;0))=0,"","Bitte alle Felder ausfüllen: "&amp;_xlfn.TEXTJOIN(", ",TRUE,IF(OR(B75="",B75="bitte auswählen"),ADDRESS(ROW(),COLUMN(B75),4)&amp;" (ID)",""),IF(OR(C75="",C75="bitte auswählen"),ADDRESS(ROW(),COLUMN(C75),4)&amp;" (Bezugsdokument)",""),IF(OR(D75="",D75="bitte auswählen"),ADDRESS(ROW(),COLUMN(D75),4)&amp;" (Kapitelnummer)",""),IF(OR(E75="",E75="bitte auswählen"),ADDRESS(ROW(),COLUMN(E75),4)&amp;" (Kapiteltitel)",""),IF(OR(F75="",F75="bitte auswählen"),ADDRESS(ROW(),COLUMN(F75),4)&amp;" (Zeilenbereich)",""),IF(OR(G75="",G75="bitte auswählen"),ADDRESS(ROW(),COLUMN(G75),4)&amp;" (Bezugsebene)",""),IF(OR(I75="",I75="bitte auswählen"),ADDRESS(ROW(),COLUMN(I75),4)&amp;" (Konkreter Änderungsvorschlag)",""),IF(OR(J75="",J75="bitte auswählen"),ADDRESS(ROW(),COLUMN(J75),4)&amp;" (Anmerkung / Begründung)",""),IF(OR(K75="",K75="bitte auswählen"),ADDRESS(ROW(),COLUMN(K75),4)&amp;" (Anmerkungsart)","")))))</f>
        <v/>
      </c>
    </row>
    <row r="76" spans="2:13" ht="26.4" x14ac:dyDescent="0.3">
      <c r="B76" s="19" t="str">
        <f t="shared" si="0"/>
        <v>Organisation</v>
      </c>
      <c r="C76" s="19" t="s">
        <v>23</v>
      </c>
      <c r="D76" s="20" t="s">
        <v>4</v>
      </c>
      <c r="E76" s="2" t="str" cm="1">
        <f t="array" ref="E76">IF(OR(C76="",C76="bitte auswählen",D76="",D76="bitte auswählen"),"",IFERROR(IF(C76="Prozessdokument",_xlfn.XLOOKUP(TRIM(D76&amp;""),Kapitel!$D$4:$D$169&amp;"",Kapitel!$E$4:$E$169),_xlfn.XLOOKUP(TRIM(D76&amp;""),Kapitel!$A$4:$A$128&amp;"",Kapitel!$B$4:$B$128)),"-"))</f>
        <v/>
      </c>
      <c r="F76" s="28"/>
      <c r="G76" s="19" t="s">
        <v>4</v>
      </c>
      <c r="H76" s="19"/>
      <c r="I76" s="19"/>
      <c r="J76" s="19"/>
      <c r="K76" s="19" t="s">
        <v>4</v>
      </c>
      <c r="L76" s="33" t="str" cm="1">
        <f t="array" ref="L76">IF(D76="allgemeine Anmerkung","-",IF(SUMPRODUCT(--(D76:K76&lt;&gt;""),--(D76:K76&lt;&gt;"bitte auswählen"))=0,"",IF(SUMPRODUCT(--(((B76:G76="")+(B76:G76="bitte auswählen"))&gt;0))+SUMPRODUCT(--(((I76:K76="")+(I76:K76="bitte auswählen"))&gt;0))=0,"-","!")))</f>
        <v/>
      </c>
      <c r="M76" s="31" t="str" cm="1">
        <f t="array" ref="M76">IF(D76="allgemeine Anmerkung","",IF(L76="","",IF(SUMPRODUCT(--(((B76:G76="")+(B76:G76="bitte auswählen"))&gt;0))+SUMPRODUCT(--(((I76:K76="")+(I76:K76="bitte auswählen"))&gt;0))=0,"","Bitte alle Felder ausfüllen: "&amp;_xlfn.TEXTJOIN(", ",TRUE,IF(OR(B76="",B76="bitte auswählen"),ADDRESS(ROW(),COLUMN(B76),4)&amp;" (ID)",""),IF(OR(C76="",C76="bitte auswählen"),ADDRESS(ROW(),COLUMN(C76),4)&amp;" (Bezugsdokument)",""),IF(OR(D76="",D76="bitte auswählen"),ADDRESS(ROW(),COLUMN(D76),4)&amp;" (Kapitelnummer)",""),IF(OR(E76="",E76="bitte auswählen"),ADDRESS(ROW(),COLUMN(E76),4)&amp;" (Kapiteltitel)",""),IF(OR(F76="",F76="bitte auswählen"),ADDRESS(ROW(),COLUMN(F76),4)&amp;" (Zeilenbereich)",""),IF(OR(G76="",G76="bitte auswählen"),ADDRESS(ROW(),COLUMN(G76),4)&amp;" (Bezugsebene)",""),IF(OR(I76="",I76="bitte auswählen"),ADDRESS(ROW(),COLUMN(I76),4)&amp;" (Konkreter Änderungsvorschlag)",""),IF(OR(J76="",J76="bitte auswählen"),ADDRESS(ROW(),COLUMN(J76),4)&amp;" (Anmerkung / Begründung)",""),IF(OR(K76="",K76="bitte auswählen"),ADDRESS(ROW(),COLUMN(K76),4)&amp;" (Anmerkungsart)","")))))</f>
        <v/>
      </c>
    </row>
    <row r="77" spans="2:13" ht="26.4" x14ac:dyDescent="0.3">
      <c r="B77" s="19" t="str">
        <f t="shared" si="0"/>
        <v>Organisation</v>
      </c>
      <c r="C77" s="19" t="s">
        <v>23</v>
      </c>
      <c r="D77" s="20" t="s">
        <v>4</v>
      </c>
      <c r="E77" s="2" t="str" cm="1">
        <f t="array" ref="E77">IF(OR(C77="",C77="bitte auswählen",D77="",D77="bitte auswählen"),"",IFERROR(IF(C77="Prozessdokument",_xlfn.XLOOKUP(TRIM(D77&amp;""),Kapitel!$D$4:$D$169&amp;"",Kapitel!$E$4:$E$169),_xlfn.XLOOKUP(TRIM(D77&amp;""),Kapitel!$A$4:$A$128&amp;"",Kapitel!$B$4:$B$128)),"-"))</f>
        <v/>
      </c>
      <c r="F77" s="28"/>
      <c r="G77" s="19" t="s">
        <v>4</v>
      </c>
      <c r="H77" s="19"/>
      <c r="I77" s="19"/>
      <c r="J77" s="19"/>
      <c r="K77" s="19" t="s">
        <v>4</v>
      </c>
      <c r="L77" s="33" t="str" cm="1">
        <f t="array" ref="L77">IF(D77="allgemeine Anmerkung","-",IF(SUMPRODUCT(--(D77:K77&lt;&gt;""),--(D77:K77&lt;&gt;"bitte auswählen"))=0,"",IF(SUMPRODUCT(--(((B77:G77="")+(B77:G77="bitte auswählen"))&gt;0))+SUMPRODUCT(--(((I77:K77="")+(I77:K77="bitte auswählen"))&gt;0))=0,"-","!")))</f>
        <v/>
      </c>
      <c r="M77" s="31" t="str" cm="1">
        <f t="array" ref="M77">IF(D77="allgemeine Anmerkung","",IF(L77="","",IF(SUMPRODUCT(--(((B77:G77="")+(B77:G77="bitte auswählen"))&gt;0))+SUMPRODUCT(--(((I77:K77="")+(I77:K77="bitte auswählen"))&gt;0))=0,"","Bitte alle Felder ausfüllen: "&amp;_xlfn.TEXTJOIN(", ",TRUE,IF(OR(B77="",B77="bitte auswählen"),ADDRESS(ROW(),COLUMN(B77),4)&amp;" (ID)",""),IF(OR(C77="",C77="bitte auswählen"),ADDRESS(ROW(),COLUMN(C77),4)&amp;" (Bezugsdokument)",""),IF(OR(D77="",D77="bitte auswählen"),ADDRESS(ROW(),COLUMN(D77),4)&amp;" (Kapitelnummer)",""),IF(OR(E77="",E77="bitte auswählen"),ADDRESS(ROW(),COLUMN(E77),4)&amp;" (Kapiteltitel)",""),IF(OR(F77="",F77="bitte auswählen"),ADDRESS(ROW(),COLUMN(F77),4)&amp;" (Zeilenbereich)",""),IF(OR(G77="",G77="bitte auswählen"),ADDRESS(ROW(),COLUMN(G77),4)&amp;" (Bezugsebene)",""),IF(OR(I77="",I77="bitte auswählen"),ADDRESS(ROW(),COLUMN(I77),4)&amp;" (Konkreter Änderungsvorschlag)",""),IF(OR(J77="",J77="bitte auswählen"),ADDRESS(ROW(),COLUMN(J77),4)&amp;" (Anmerkung / Begründung)",""),IF(OR(K77="",K77="bitte auswählen"),ADDRESS(ROW(),COLUMN(K77),4)&amp;" (Anmerkungsart)","")))))</f>
        <v/>
      </c>
    </row>
    <row r="78" spans="2:13" ht="26.4" x14ac:dyDescent="0.3">
      <c r="B78" s="19" t="str">
        <f t="shared" si="0"/>
        <v>Organisation</v>
      </c>
      <c r="C78" s="19" t="s">
        <v>23</v>
      </c>
      <c r="D78" s="20" t="s">
        <v>4</v>
      </c>
      <c r="E78" s="2" t="str" cm="1">
        <f t="array" ref="E78">IF(OR(C78="",C78="bitte auswählen",D78="",D78="bitte auswählen"),"",IFERROR(IF(C78="Prozessdokument",_xlfn.XLOOKUP(TRIM(D78&amp;""),Kapitel!$D$4:$D$169&amp;"",Kapitel!$E$4:$E$169),_xlfn.XLOOKUP(TRIM(D78&amp;""),Kapitel!$A$4:$A$128&amp;"",Kapitel!$B$4:$B$128)),"-"))</f>
        <v/>
      </c>
      <c r="F78" s="28"/>
      <c r="G78" s="19" t="s">
        <v>4</v>
      </c>
      <c r="H78" s="19"/>
      <c r="I78" s="19"/>
      <c r="J78" s="19"/>
      <c r="K78" s="19" t="s">
        <v>4</v>
      </c>
      <c r="L78" s="33" t="str" cm="1">
        <f t="array" ref="L78">IF(D78="allgemeine Anmerkung","-",IF(SUMPRODUCT(--(D78:K78&lt;&gt;""),--(D78:K78&lt;&gt;"bitte auswählen"))=0,"",IF(SUMPRODUCT(--(((B78:G78="")+(B78:G78="bitte auswählen"))&gt;0))+SUMPRODUCT(--(((I78:K78="")+(I78:K78="bitte auswählen"))&gt;0))=0,"-","!")))</f>
        <v/>
      </c>
      <c r="M78" s="31" t="str" cm="1">
        <f t="array" ref="M78">IF(D78="allgemeine Anmerkung","",IF(L78="","",IF(SUMPRODUCT(--(((B78:G78="")+(B78:G78="bitte auswählen"))&gt;0))+SUMPRODUCT(--(((I78:K78="")+(I78:K78="bitte auswählen"))&gt;0))=0,"","Bitte alle Felder ausfüllen: "&amp;_xlfn.TEXTJOIN(", ",TRUE,IF(OR(B78="",B78="bitte auswählen"),ADDRESS(ROW(),COLUMN(B78),4)&amp;" (ID)",""),IF(OR(C78="",C78="bitte auswählen"),ADDRESS(ROW(),COLUMN(C78),4)&amp;" (Bezugsdokument)",""),IF(OR(D78="",D78="bitte auswählen"),ADDRESS(ROW(),COLUMN(D78),4)&amp;" (Kapitelnummer)",""),IF(OR(E78="",E78="bitte auswählen"),ADDRESS(ROW(),COLUMN(E78),4)&amp;" (Kapiteltitel)",""),IF(OR(F78="",F78="bitte auswählen"),ADDRESS(ROW(),COLUMN(F78),4)&amp;" (Zeilenbereich)",""),IF(OR(G78="",G78="bitte auswählen"),ADDRESS(ROW(),COLUMN(G78),4)&amp;" (Bezugsebene)",""),IF(OR(I78="",I78="bitte auswählen"),ADDRESS(ROW(),COLUMN(I78),4)&amp;" (Konkreter Änderungsvorschlag)",""),IF(OR(J78="",J78="bitte auswählen"),ADDRESS(ROW(),COLUMN(J78),4)&amp;" (Anmerkung / Begründung)",""),IF(OR(K78="",K78="bitte auswählen"),ADDRESS(ROW(),COLUMN(K78),4)&amp;" (Anmerkungsart)","")))))</f>
        <v/>
      </c>
    </row>
    <row r="79" spans="2:13" ht="26.4" x14ac:dyDescent="0.3">
      <c r="B79" s="19" t="str">
        <f t="shared" si="0"/>
        <v>Organisation</v>
      </c>
      <c r="C79" s="19" t="s">
        <v>23</v>
      </c>
      <c r="D79" s="20" t="s">
        <v>4</v>
      </c>
      <c r="E79" s="2" t="str" cm="1">
        <f t="array" ref="E79">IF(OR(C79="",C79="bitte auswählen",D79="",D79="bitte auswählen"),"",IFERROR(IF(C79="Prozessdokument",_xlfn.XLOOKUP(TRIM(D79&amp;""),Kapitel!$D$4:$D$169&amp;"",Kapitel!$E$4:$E$169),_xlfn.XLOOKUP(TRIM(D79&amp;""),Kapitel!$A$4:$A$128&amp;"",Kapitel!$B$4:$B$128)),"-"))</f>
        <v/>
      </c>
      <c r="F79" s="28"/>
      <c r="G79" s="19" t="s">
        <v>4</v>
      </c>
      <c r="H79" s="19"/>
      <c r="I79" s="19"/>
      <c r="J79" s="19"/>
      <c r="K79" s="19" t="s">
        <v>4</v>
      </c>
      <c r="L79" s="33" t="str" cm="1">
        <f t="array" ref="L79">IF(D79="allgemeine Anmerkung","-",IF(SUMPRODUCT(--(D79:K79&lt;&gt;""),--(D79:K79&lt;&gt;"bitte auswählen"))=0,"",IF(SUMPRODUCT(--(((B79:G79="")+(B79:G79="bitte auswählen"))&gt;0))+SUMPRODUCT(--(((I79:K79="")+(I79:K79="bitte auswählen"))&gt;0))=0,"-","!")))</f>
        <v/>
      </c>
      <c r="M79" s="31" t="str" cm="1">
        <f t="array" ref="M79">IF(D79="allgemeine Anmerkung","",IF(L79="","",IF(SUMPRODUCT(--(((B79:G79="")+(B79:G79="bitte auswählen"))&gt;0))+SUMPRODUCT(--(((I79:K79="")+(I79:K79="bitte auswählen"))&gt;0))=0,"","Bitte alle Felder ausfüllen: "&amp;_xlfn.TEXTJOIN(", ",TRUE,IF(OR(B79="",B79="bitte auswählen"),ADDRESS(ROW(),COLUMN(B79),4)&amp;" (ID)",""),IF(OR(C79="",C79="bitte auswählen"),ADDRESS(ROW(),COLUMN(C79),4)&amp;" (Bezugsdokument)",""),IF(OR(D79="",D79="bitte auswählen"),ADDRESS(ROW(),COLUMN(D79),4)&amp;" (Kapitelnummer)",""),IF(OR(E79="",E79="bitte auswählen"),ADDRESS(ROW(),COLUMN(E79),4)&amp;" (Kapiteltitel)",""),IF(OR(F79="",F79="bitte auswählen"),ADDRESS(ROW(),COLUMN(F79),4)&amp;" (Zeilenbereich)",""),IF(OR(G79="",G79="bitte auswählen"),ADDRESS(ROW(),COLUMN(G79),4)&amp;" (Bezugsebene)",""),IF(OR(I79="",I79="bitte auswählen"),ADDRESS(ROW(),COLUMN(I79),4)&amp;" (Konkreter Änderungsvorschlag)",""),IF(OR(J79="",J79="bitte auswählen"),ADDRESS(ROW(),COLUMN(J79),4)&amp;" (Anmerkung / Begründung)",""),IF(OR(K79="",K79="bitte auswählen"),ADDRESS(ROW(),COLUMN(K79),4)&amp;" (Anmerkungsart)","")))))</f>
        <v/>
      </c>
    </row>
    <row r="80" spans="2:13" ht="26.4" x14ac:dyDescent="0.3">
      <c r="B80" s="19" t="str">
        <f t="shared" si="0"/>
        <v>Organisation</v>
      </c>
      <c r="C80" s="19" t="s">
        <v>23</v>
      </c>
      <c r="D80" s="20" t="s">
        <v>4</v>
      </c>
      <c r="E80" s="2" t="str" cm="1">
        <f t="array" ref="E80">IF(OR(C80="",C80="bitte auswählen",D80="",D80="bitte auswählen"),"",IFERROR(IF(C80="Prozessdokument",_xlfn.XLOOKUP(TRIM(D80&amp;""),Kapitel!$D$4:$D$169&amp;"",Kapitel!$E$4:$E$169),_xlfn.XLOOKUP(TRIM(D80&amp;""),Kapitel!$A$4:$A$128&amp;"",Kapitel!$B$4:$B$128)),"-"))</f>
        <v/>
      </c>
      <c r="F80" s="28"/>
      <c r="G80" s="19" t="s">
        <v>4</v>
      </c>
      <c r="H80" s="19"/>
      <c r="I80" s="19"/>
      <c r="J80" s="19"/>
      <c r="K80" s="19" t="s">
        <v>4</v>
      </c>
      <c r="L80" s="33" t="str" cm="1">
        <f t="array" ref="L80">IF(D80="allgemeine Anmerkung","-",IF(SUMPRODUCT(--(D80:K80&lt;&gt;""),--(D80:K80&lt;&gt;"bitte auswählen"))=0,"",IF(SUMPRODUCT(--(((B80:G80="")+(B80:G80="bitte auswählen"))&gt;0))+SUMPRODUCT(--(((I80:K80="")+(I80:K80="bitte auswählen"))&gt;0))=0,"-","!")))</f>
        <v/>
      </c>
      <c r="M80" s="31" t="str" cm="1">
        <f t="array" ref="M80">IF(D80="allgemeine Anmerkung","",IF(L80="","",IF(SUMPRODUCT(--(((B80:G80="")+(B80:G80="bitte auswählen"))&gt;0))+SUMPRODUCT(--(((I80:K80="")+(I80:K80="bitte auswählen"))&gt;0))=0,"","Bitte alle Felder ausfüllen: "&amp;_xlfn.TEXTJOIN(", ",TRUE,IF(OR(B80="",B80="bitte auswählen"),ADDRESS(ROW(),COLUMN(B80),4)&amp;" (ID)",""),IF(OR(C80="",C80="bitte auswählen"),ADDRESS(ROW(),COLUMN(C80),4)&amp;" (Bezugsdokument)",""),IF(OR(D80="",D80="bitte auswählen"),ADDRESS(ROW(),COLUMN(D80),4)&amp;" (Kapitelnummer)",""),IF(OR(E80="",E80="bitte auswählen"),ADDRESS(ROW(),COLUMN(E80),4)&amp;" (Kapiteltitel)",""),IF(OR(F80="",F80="bitte auswählen"),ADDRESS(ROW(),COLUMN(F80),4)&amp;" (Zeilenbereich)",""),IF(OR(G80="",G80="bitte auswählen"),ADDRESS(ROW(),COLUMN(G80),4)&amp;" (Bezugsebene)",""),IF(OR(I80="",I80="bitte auswählen"),ADDRESS(ROW(),COLUMN(I80),4)&amp;" (Konkreter Änderungsvorschlag)",""),IF(OR(J80="",J80="bitte auswählen"),ADDRESS(ROW(),COLUMN(J80),4)&amp;" (Anmerkung / Begründung)",""),IF(OR(K80="",K80="bitte auswählen"),ADDRESS(ROW(),COLUMN(K80),4)&amp;" (Anmerkungsart)","")))))</f>
        <v/>
      </c>
    </row>
    <row r="81" spans="2:13" ht="26.4" x14ac:dyDescent="0.3">
      <c r="B81" s="19" t="str">
        <f t="shared" si="0"/>
        <v>Organisation</v>
      </c>
      <c r="C81" s="19" t="s">
        <v>23</v>
      </c>
      <c r="D81" s="20" t="s">
        <v>4</v>
      </c>
      <c r="E81" s="2" t="str" cm="1">
        <f t="array" ref="E81">IF(OR(C81="",C81="bitte auswählen",D81="",D81="bitte auswählen"),"",IFERROR(IF(C81="Prozessdokument",_xlfn.XLOOKUP(TRIM(D81&amp;""),Kapitel!$D$4:$D$169&amp;"",Kapitel!$E$4:$E$169),_xlfn.XLOOKUP(TRIM(D81&amp;""),Kapitel!$A$4:$A$128&amp;"",Kapitel!$B$4:$B$128)),"-"))</f>
        <v/>
      </c>
      <c r="F81" s="28"/>
      <c r="G81" s="19" t="s">
        <v>4</v>
      </c>
      <c r="H81" s="19"/>
      <c r="I81" s="19"/>
      <c r="J81" s="19"/>
      <c r="K81" s="19" t="s">
        <v>4</v>
      </c>
      <c r="L81" s="33" t="str" cm="1">
        <f t="array" ref="L81">IF(D81="allgemeine Anmerkung","-",IF(SUMPRODUCT(--(D81:K81&lt;&gt;""),--(D81:K81&lt;&gt;"bitte auswählen"))=0,"",IF(SUMPRODUCT(--(((B81:G81="")+(B81:G81="bitte auswählen"))&gt;0))+SUMPRODUCT(--(((I81:K81="")+(I81:K81="bitte auswählen"))&gt;0))=0,"-","!")))</f>
        <v/>
      </c>
      <c r="M81" s="31" t="str" cm="1">
        <f t="array" ref="M81">IF(D81="allgemeine Anmerkung","",IF(L81="","",IF(SUMPRODUCT(--(((B81:G81="")+(B81:G81="bitte auswählen"))&gt;0))+SUMPRODUCT(--(((I81:K81="")+(I81:K81="bitte auswählen"))&gt;0))=0,"","Bitte alle Felder ausfüllen: "&amp;_xlfn.TEXTJOIN(", ",TRUE,IF(OR(B81="",B81="bitte auswählen"),ADDRESS(ROW(),COLUMN(B81),4)&amp;" (ID)",""),IF(OR(C81="",C81="bitte auswählen"),ADDRESS(ROW(),COLUMN(C81),4)&amp;" (Bezugsdokument)",""),IF(OR(D81="",D81="bitte auswählen"),ADDRESS(ROW(),COLUMN(D81),4)&amp;" (Kapitelnummer)",""),IF(OR(E81="",E81="bitte auswählen"),ADDRESS(ROW(),COLUMN(E81),4)&amp;" (Kapiteltitel)",""),IF(OR(F81="",F81="bitte auswählen"),ADDRESS(ROW(),COLUMN(F81),4)&amp;" (Zeilenbereich)",""),IF(OR(G81="",G81="bitte auswählen"),ADDRESS(ROW(),COLUMN(G81),4)&amp;" (Bezugsebene)",""),IF(OR(I81="",I81="bitte auswählen"),ADDRESS(ROW(),COLUMN(I81),4)&amp;" (Konkreter Änderungsvorschlag)",""),IF(OR(J81="",J81="bitte auswählen"),ADDRESS(ROW(),COLUMN(J81),4)&amp;" (Anmerkung / Begründung)",""),IF(OR(K81="",K81="bitte auswählen"),ADDRESS(ROW(),COLUMN(K81),4)&amp;" (Anmerkungsart)","")))))</f>
        <v/>
      </c>
    </row>
    <row r="82" spans="2:13" ht="26.4" x14ac:dyDescent="0.3">
      <c r="B82" s="19" t="str">
        <f t="shared" si="0"/>
        <v>Organisation</v>
      </c>
      <c r="C82" s="19" t="s">
        <v>23</v>
      </c>
      <c r="D82" s="20" t="s">
        <v>4</v>
      </c>
      <c r="E82" s="2" t="str" cm="1">
        <f t="array" ref="E82">IF(OR(C82="",C82="bitte auswählen",D82="",D82="bitte auswählen"),"",IFERROR(IF(C82="Prozessdokument",_xlfn.XLOOKUP(TRIM(D82&amp;""),Kapitel!$D$4:$D$169&amp;"",Kapitel!$E$4:$E$169),_xlfn.XLOOKUP(TRIM(D82&amp;""),Kapitel!$A$4:$A$128&amp;"",Kapitel!$B$4:$B$128)),"-"))</f>
        <v/>
      </c>
      <c r="F82" s="28"/>
      <c r="G82" s="19" t="s">
        <v>4</v>
      </c>
      <c r="H82" s="19"/>
      <c r="I82" s="19"/>
      <c r="J82" s="19"/>
      <c r="K82" s="19" t="s">
        <v>4</v>
      </c>
      <c r="L82" s="33" t="str" cm="1">
        <f t="array" ref="L82">IF(D82="allgemeine Anmerkung","-",IF(SUMPRODUCT(--(D82:K82&lt;&gt;""),--(D82:K82&lt;&gt;"bitte auswählen"))=0,"",IF(SUMPRODUCT(--(((B82:G82="")+(B82:G82="bitte auswählen"))&gt;0))+SUMPRODUCT(--(((I82:K82="")+(I82:K82="bitte auswählen"))&gt;0))=0,"-","!")))</f>
        <v/>
      </c>
      <c r="M82" s="31" t="str" cm="1">
        <f t="array" ref="M82">IF(D82="allgemeine Anmerkung","",IF(L82="","",IF(SUMPRODUCT(--(((B82:G82="")+(B82:G82="bitte auswählen"))&gt;0))+SUMPRODUCT(--(((I82:K82="")+(I82:K82="bitte auswählen"))&gt;0))=0,"","Bitte alle Felder ausfüllen: "&amp;_xlfn.TEXTJOIN(", ",TRUE,IF(OR(B82="",B82="bitte auswählen"),ADDRESS(ROW(),COLUMN(B82),4)&amp;" (ID)",""),IF(OR(C82="",C82="bitte auswählen"),ADDRESS(ROW(),COLUMN(C82),4)&amp;" (Bezugsdokument)",""),IF(OR(D82="",D82="bitte auswählen"),ADDRESS(ROW(),COLUMN(D82),4)&amp;" (Kapitelnummer)",""),IF(OR(E82="",E82="bitte auswählen"),ADDRESS(ROW(),COLUMN(E82),4)&amp;" (Kapiteltitel)",""),IF(OR(F82="",F82="bitte auswählen"),ADDRESS(ROW(),COLUMN(F82),4)&amp;" (Zeilenbereich)",""),IF(OR(G82="",G82="bitte auswählen"),ADDRESS(ROW(),COLUMN(G82),4)&amp;" (Bezugsebene)",""),IF(OR(I82="",I82="bitte auswählen"),ADDRESS(ROW(),COLUMN(I82),4)&amp;" (Konkreter Änderungsvorschlag)",""),IF(OR(J82="",J82="bitte auswählen"),ADDRESS(ROW(),COLUMN(J82),4)&amp;" (Anmerkung / Begründung)",""),IF(OR(K82="",K82="bitte auswählen"),ADDRESS(ROW(),COLUMN(K82),4)&amp;" (Anmerkungsart)","")))))</f>
        <v/>
      </c>
    </row>
    <row r="83" spans="2:13" ht="26.4" x14ac:dyDescent="0.3">
      <c r="B83" s="19" t="str">
        <f t="shared" si="0"/>
        <v>Organisation</v>
      </c>
      <c r="C83" s="19" t="s">
        <v>23</v>
      </c>
      <c r="D83" s="20" t="s">
        <v>4</v>
      </c>
      <c r="E83" s="2" t="str" cm="1">
        <f t="array" ref="E83">IF(OR(C83="",C83="bitte auswählen",D83="",D83="bitte auswählen"),"",IFERROR(IF(C83="Prozessdokument",_xlfn.XLOOKUP(TRIM(D83&amp;""),Kapitel!$D$4:$D$169&amp;"",Kapitel!$E$4:$E$169),_xlfn.XLOOKUP(TRIM(D83&amp;""),Kapitel!$A$4:$A$128&amp;"",Kapitel!$B$4:$B$128)),"-"))</f>
        <v/>
      </c>
      <c r="F83" s="28"/>
      <c r="G83" s="19" t="s">
        <v>4</v>
      </c>
      <c r="H83" s="19"/>
      <c r="I83" s="19"/>
      <c r="J83" s="19"/>
      <c r="K83" s="19" t="s">
        <v>4</v>
      </c>
      <c r="L83" s="33" t="str" cm="1">
        <f t="array" ref="L83">IF(D83="allgemeine Anmerkung","-",IF(SUMPRODUCT(--(D83:K83&lt;&gt;""),--(D83:K83&lt;&gt;"bitte auswählen"))=0,"",IF(SUMPRODUCT(--(((B83:G83="")+(B83:G83="bitte auswählen"))&gt;0))+SUMPRODUCT(--(((I83:K83="")+(I83:K83="bitte auswählen"))&gt;0))=0,"-","!")))</f>
        <v/>
      </c>
      <c r="M83" s="31" t="str" cm="1">
        <f t="array" ref="M83">IF(D83="allgemeine Anmerkung","",IF(L83="","",IF(SUMPRODUCT(--(((B83:G83="")+(B83:G83="bitte auswählen"))&gt;0))+SUMPRODUCT(--(((I83:K83="")+(I83:K83="bitte auswählen"))&gt;0))=0,"","Bitte alle Felder ausfüllen: "&amp;_xlfn.TEXTJOIN(", ",TRUE,IF(OR(B83="",B83="bitte auswählen"),ADDRESS(ROW(),COLUMN(B83),4)&amp;" (ID)",""),IF(OR(C83="",C83="bitte auswählen"),ADDRESS(ROW(),COLUMN(C83),4)&amp;" (Bezugsdokument)",""),IF(OR(D83="",D83="bitte auswählen"),ADDRESS(ROW(),COLUMN(D83),4)&amp;" (Kapitelnummer)",""),IF(OR(E83="",E83="bitte auswählen"),ADDRESS(ROW(),COLUMN(E83),4)&amp;" (Kapiteltitel)",""),IF(OR(F83="",F83="bitte auswählen"),ADDRESS(ROW(),COLUMN(F83),4)&amp;" (Zeilenbereich)",""),IF(OR(G83="",G83="bitte auswählen"),ADDRESS(ROW(),COLUMN(G83),4)&amp;" (Bezugsebene)",""),IF(OR(I83="",I83="bitte auswählen"),ADDRESS(ROW(),COLUMN(I83),4)&amp;" (Konkreter Änderungsvorschlag)",""),IF(OR(J83="",J83="bitte auswählen"),ADDRESS(ROW(),COLUMN(J83),4)&amp;" (Anmerkung / Begründung)",""),IF(OR(K83="",K83="bitte auswählen"),ADDRESS(ROW(),COLUMN(K83),4)&amp;" (Anmerkungsart)","")))))</f>
        <v/>
      </c>
    </row>
    <row r="84" spans="2:13" ht="26.4" x14ac:dyDescent="0.3">
      <c r="B84" s="19" t="str">
        <f t="shared" si="0"/>
        <v>Organisation</v>
      </c>
      <c r="C84" s="19" t="s">
        <v>23</v>
      </c>
      <c r="D84" s="20" t="s">
        <v>4</v>
      </c>
      <c r="E84" s="2" t="str" cm="1">
        <f t="array" ref="E84">IF(OR(C84="",C84="bitte auswählen",D84="",D84="bitte auswählen"),"",IFERROR(IF(C84="Prozessdokument",_xlfn.XLOOKUP(TRIM(D84&amp;""),Kapitel!$D$4:$D$169&amp;"",Kapitel!$E$4:$E$169),_xlfn.XLOOKUP(TRIM(D84&amp;""),Kapitel!$A$4:$A$128&amp;"",Kapitel!$B$4:$B$128)),"-"))</f>
        <v/>
      </c>
      <c r="F84" s="28"/>
      <c r="G84" s="19" t="s">
        <v>4</v>
      </c>
      <c r="H84" s="19"/>
      <c r="I84" s="19"/>
      <c r="J84" s="19"/>
      <c r="K84" s="19" t="s">
        <v>4</v>
      </c>
      <c r="L84" s="33" t="str" cm="1">
        <f t="array" ref="L84">IF(D84="allgemeine Anmerkung","-",IF(SUMPRODUCT(--(D84:K84&lt;&gt;""),--(D84:K84&lt;&gt;"bitte auswählen"))=0,"",IF(SUMPRODUCT(--(((B84:G84="")+(B84:G84="bitte auswählen"))&gt;0))+SUMPRODUCT(--(((I84:K84="")+(I84:K84="bitte auswählen"))&gt;0))=0,"-","!")))</f>
        <v/>
      </c>
      <c r="M84" s="31" t="str" cm="1">
        <f t="array" ref="M84">IF(D84="allgemeine Anmerkung","",IF(L84="","",IF(SUMPRODUCT(--(((B84:G84="")+(B84:G84="bitte auswählen"))&gt;0))+SUMPRODUCT(--(((I84:K84="")+(I84:K84="bitte auswählen"))&gt;0))=0,"","Bitte alle Felder ausfüllen: "&amp;_xlfn.TEXTJOIN(", ",TRUE,IF(OR(B84="",B84="bitte auswählen"),ADDRESS(ROW(),COLUMN(B84),4)&amp;" (ID)",""),IF(OR(C84="",C84="bitte auswählen"),ADDRESS(ROW(),COLUMN(C84),4)&amp;" (Bezugsdokument)",""),IF(OR(D84="",D84="bitte auswählen"),ADDRESS(ROW(),COLUMN(D84),4)&amp;" (Kapitelnummer)",""),IF(OR(E84="",E84="bitte auswählen"),ADDRESS(ROW(),COLUMN(E84),4)&amp;" (Kapiteltitel)",""),IF(OR(F84="",F84="bitte auswählen"),ADDRESS(ROW(),COLUMN(F84),4)&amp;" (Zeilenbereich)",""),IF(OR(G84="",G84="bitte auswählen"),ADDRESS(ROW(),COLUMN(G84),4)&amp;" (Bezugsebene)",""),IF(OR(I84="",I84="bitte auswählen"),ADDRESS(ROW(),COLUMN(I84),4)&amp;" (Konkreter Änderungsvorschlag)",""),IF(OR(J84="",J84="bitte auswählen"),ADDRESS(ROW(),COLUMN(J84),4)&amp;" (Anmerkung / Begründung)",""),IF(OR(K84="",K84="bitte auswählen"),ADDRESS(ROW(),COLUMN(K84),4)&amp;" (Anmerkungsart)","")))))</f>
        <v/>
      </c>
    </row>
    <row r="85" spans="2:13" ht="26.4" x14ac:dyDescent="0.3">
      <c r="B85" s="19" t="str">
        <f t="shared" si="0"/>
        <v>Organisation</v>
      </c>
      <c r="C85" s="19" t="s">
        <v>23</v>
      </c>
      <c r="D85" s="20" t="s">
        <v>4</v>
      </c>
      <c r="E85" s="2" t="str" cm="1">
        <f t="array" ref="E85">IF(OR(C85="",C85="bitte auswählen",D85="",D85="bitte auswählen"),"",IFERROR(IF(C85="Prozessdokument",_xlfn.XLOOKUP(TRIM(D85&amp;""),Kapitel!$D$4:$D$169&amp;"",Kapitel!$E$4:$E$169),_xlfn.XLOOKUP(TRIM(D85&amp;""),Kapitel!$A$4:$A$128&amp;"",Kapitel!$B$4:$B$128)),"-"))</f>
        <v/>
      </c>
      <c r="F85" s="28"/>
      <c r="G85" s="19" t="s">
        <v>4</v>
      </c>
      <c r="H85" s="19"/>
      <c r="I85" s="19"/>
      <c r="J85" s="19"/>
      <c r="K85" s="19" t="s">
        <v>4</v>
      </c>
      <c r="L85" s="33" t="str" cm="1">
        <f t="array" ref="L85">IF(D85="allgemeine Anmerkung","-",IF(SUMPRODUCT(--(D85:K85&lt;&gt;""),--(D85:K85&lt;&gt;"bitte auswählen"))=0,"",IF(SUMPRODUCT(--(((B85:G85="")+(B85:G85="bitte auswählen"))&gt;0))+SUMPRODUCT(--(((I85:K85="")+(I85:K85="bitte auswählen"))&gt;0))=0,"-","!")))</f>
        <v/>
      </c>
      <c r="M85" s="31" t="str" cm="1">
        <f t="array" ref="M85">IF(D85="allgemeine Anmerkung","",IF(L85="","",IF(SUMPRODUCT(--(((B85:G85="")+(B85:G85="bitte auswählen"))&gt;0))+SUMPRODUCT(--(((I85:K85="")+(I85:K85="bitte auswählen"))&gt;0))=0,"","Bitte alle Felder ausfüllen: "&amp;_xlfn.TEXTJOIN(", ",TRUE,IF(OR(B85="",B85="bitte auswählen"),ADDRESS(ROW(),COLUMN(B85),4)&amp;" (ID)",""),IF(OR(C85="",C85="bitte auswählen"),ADDRESS(ROW(),COLUMN(C85),4)&amp;" (Bezugsdokument)",""),IF(OR(D85="",D85="bitte auswählen"),ADDRESS(ROW(),COLUMN(D85),4)&amp;" (Kapitelnummer)",""),IF(OR(E85="",E85="bitte auswählen"),ADDRESS(ROW(),COLUMN(E85),4)&amp;" (Kapiteltitel)",""),IF(OR(F85="",F85="bitte auswählen"),ADDRESS(ROW(),COLUMN(F85),4)&amp;" (Zeilenbereich)",""),IF(OR(G85="",G85="bitte auswählen"),ADDRESS(ROW(),COLUMN(G85),4)&amp;" (Bezugsebene)",""),IF(OR(I85="",I85="bitte auswählen"),ADDRESS(ROW(),COLUMN(I85),4)&amp;" (Konkreter Änderungsvorschlag)",""),IF(OR(J85="",J85="bitte auswählen"),ADDRESS(ROW(),COLUMN(J85),4)&amp;" (Anmerkung / Begründung)",""),IF(OR(K85="",K85="bitte auswählen"),ADDRESS(ROW(),COLUMN(K85),4)&amp;" (Anmerkungsart)","")))))</f>
        <v/>
      </c>
    </row>
    <row r="86" spans="2:13" ht="26.4" x14ac:dyDescent="0.3">
      <c r="B86" s="19" t="str">
        <f t="shared" si="0"/>
        <v>Organisation</v>
      </c>
      <c r="C86" s="19" t="s">
        <v>23</v>
      </c>
      <c r="D86" s="20" t="s">
        <v>4</v>
      </c>
      <c r="E86" s="2" t="str" cm="1">
        <f t="array" ref="E86">IF(OR(C86="",C86="bitte auswählen",D86="",D86="bitte auswählen"),"",IFERROR(IF(C86="Prozessdokument",_xlfn.XLOOKUP(TRIM(D86&amp;""),Kapitel!$D$4:$D$169&amp;"",Kapitel!$E$4:$E$169),_xlfn.XLOOKUP(TRIM(D86&amp;""),Kapitel!$A$4:$A$128&amp;"",Kapitel!$B$4:$B$128)),"-"))</f>
        <v/>
      </c>
      <c r="F86" s="28"/>
      <c r="G86" s="19" t="s">
        <v>4</v>
      </c>
      <c r="H86" s="19"/>
      <c r="I86" s="19"/>
      <c r="J86" s="19"/>
      <c r="K86" s="19" t="s">
        <v>4</v>
      </c>
      <c r="L86" s="33" t="str" cm="1">
        <f t="array" ref="L86">IF(D86="allgemeine Anmerkung","-",IF(SUMPRODUCT(--(D86:K86&lt;&gt;""),--(D86:K86&lt;&gt;"bitte auswählen"))=0,"",IF(SUMPRODUCT(--(((B86:G86="")+(B86:G86="bitte auswählen"))&gt;0))+SUMPRODUCT(--(((I86:K86="")+(I86:K86="bitte auswählen"))&gt;0))=0,"-","!")))</f>
        <v/>
      </c>
      <c r="M86" s="31" t="str" cm="1">
        <f t="array" ref="M86">IF(D86="allgemeine Anmerkung","",IF(L86="","",IF(SUMPRODUCT(--(((B86:G86="")+(B86:G86="bitte auswählen"))&gt;0))+SUMPRODUCT(--(((I86:K86="")+(I86:K86="bitte auswählen"))&gt;0))=0,"","Bitte alle Felder ausfüllen: "&amp;_xlfn.TEXTJOIN(", ",TRUE,IF(OR(B86="",B86="bitte auswählen"),ADDRESS(ROW(),COLUMN(B86),4)&amp;" (ID)",""),IF(OR(C86="",C86="bitte auswählen"),ADDRESS(ROW(),COLUMN(C86),4)&amp;" (Bezugsdokument)",""),IF(OR(D86="",D86="bitte auswählen"),ADDRESS(ROW(),COLUMN(D86),4)&amp;" (Kapitelnummer)",""),IF(OR(E86="",E86="bitte auswählen"),ADDRESS(ROW(),COLUMN(E86),4)&amp;" (Kapiteltitel)",""),IF(OR(F86="",F86="bitte auswählen"),ADDRESS(ROW(),COLUMN(F86),4)&amp;" (Zeilenbereich)",""),IF(OR(G86="",G86="bitte auswählen"),ADDRESS(ROW(),COLUMN(G86),4)&amp;" (Bezugsebene)",""),IF(OR(I86="",I86="bitte auswählen"),ADDRESS(ROW(),COLUMN(I86),4)&amp;" (Konkreter Änderungsvorschlag)",""),IF(OR(J86="",J86="bitte auswählen"),ADDRESS(ROW(),COLUMN(J86),4)&amp;" (Anmerkung / Begründung)",""),IF(OR(K86="",K86="bitte auswählen"),ADDRESS(ROW(),COLUMN(K86),4)&amp;" (Anmerkungsart)","")))))</f>
        <v/>
      </c>
    </row>
    <row r="87" spans="2:13" ht="26.4" x14ac:dyDescent="0.3">
      <c r="B87" s="19" t="str">
        <f t="shared" si="0"/>
        <v>Organisation</v>
      </c>
      <c r="C87" s="19" t="s">
        <v>23</v>
      </c>
      <c r="D87" s="20" t="s">
        <v>4</v>
      </c>
      <c r="E87" s="2" t="str" cm="1">
        <f t="array" ref="E87">IF(OR(C87="",C87="bitte auswählen",D87="",D87="bitte auswählen"),"",IFERROR(IF(C87="Prozessdokument",_xlfn.XLOOKUP(TRIM(D87&amp;""),Kapitel!$D$4:$D$169&amp;"",Kapitel!$E$4:$E$169),_xlfn.XLOOKUP(TRIM(D87&amp;""),Kapitel!$A$4:$A$128&amp;"",Kapitel!$B$4:$B$128)),"-"))</f>
        <v/>
      </c>
      <c r="F87" s="28"/>
      <c r="G87" s="19" t="s">
        <v>4</v>
      </c>
      <c r="H87" s="19"/>
      <c r="I87" s="19"/>
      <c r="J87" s="19"/>
      <c r="K87" s="19" t="s">
        <v>4</v>
      </c>
      <c r="L87" s="33" t="str" cm="1">
        <f t="array" ref="L87">IF(D87="allgemeine Anmerkung","-",IF(SUMPRODUCT(--(D87:K87&lt;&gt;""),--(D87:K87&lt;&gt;"bitte auswählen"))=0,"",IF(SUMPRODUCT(--(((B87:G87="")+(B87:G87="bitte auswählen"))&gt;0))+SUMPRODUCT(--(((I87:K87="")+(I87:K87="bitte auswählen"))&gt;0))=0,"-","!")))</f>
        <v/>
      </c>
      <c r="M87" s="31" t="str" cm="1">
        <f t="array" ref="M87">IF(D87="allgemeine Anmerkung","",IF(L87="","",IF(SUMPRODUCT(--(((B87:G87="")+(B87:G87="bitte auswählen"))&gt;0))+SUMPRODUCT(--(((I87:K87="")+(I87:K87="bitte auswählen"))&gt;0))=0,"","Bitte alle Felder ausfüllen: "&amp;_xlfn.TEXTJOIN(", ",TRUE,IF(OR(B87="",B87="bitte auswählen"),ADDRESS(ROW(),COLUMN(B87),4)&amp;" (ID)",""),IF(OR(C87="",C87="bitte auswählen"),ADDRESS(ROW(),COLUMN(C87),4)&amp;" (Bezugsdokument)",""),IF(OR(D87="",D87="bitte auswählen"),ADDRESS(ROW(),COLUMN(D87),4)&amp;" (Kapitelnummer)",""),IF(OR(E87="",E87="bitte auswählen"),ADDRESS(ROW(),COLUMN(E87),4)&amp;" (Kapiteltitel)",""),IF(OR(F87="",F87="bitte auswählen"),ADDRESS(ROW(),COLUMN(F87),4)&amp;" (Zeilenbereich)",""),IF(OR(G87="",G87="bitte auswählen"),ADDRESS(ROW(),COLUMN(G87),4)&amp;" (Bezugsebene)",""),IF(OR(I87="",I87="bitte auswählen"),ADDRESS(ROW(),COLUMN(I87),4)&amp;" (Konkreter Änderungsvorschlag)",""),IF(OR(J87="",J87="bitte auswählen"),ADDRESS(ROW(),COLUMN(J87),4)&amp;" (Anmerkung / Begründung)",""),IF(OR(K87="",K87="bitte auswählen"),ADDRESS(ROW(),COLUMN(K87),4)&amp;" (Anmerkungsart)","")))))</f>
        <v/>
      </c>
    </row>
    <row r="88" spans="2:13" ht="26.4" x14ac:dyDescent="0.3">
      <c r="B88" s="19" t="str">
        <f t="shared" si="0"/>
        <v>Organisation</v>
      </c>
      <c r="C88" s="19" t="s">
        <v>23</v>
      </c>
      <c r="D88" s="20" t="s">
        <v>4</v>
      </c>
      <c r="E88" s="2" t="str" cm="1">
        <f t="array" ref="E88">IF(OR(C88="",C88="bitte auswählen",D88="",D88="bitte auswählen"),"",IFERROR(IF(C88="Prozessdokument",_xlfn.XLOOKUP(TRIM(D88&amp;""),Kapitel!$D$4:$D$169&amp;"",Kapitel!$E$4:$E$169),_xlfn.XLOOKUP(TRIM(D88&amp;""),Kapitel!$A$4:$A$128&amp;"",Kapitel!$B$4:$B$128)),"-"))</f>
        <v/>
      </c>
      <c r="F88" s="28"/>
      <c r="G88" s="19" t="s">
        <v>4</v>
      </c>
      <c r="H88" s="19"/>
      <c r="I88" s="19"/>
      <c r="J88" s="19"/>
      <c r="K88" s="19" t="s">
        <v>4</v>
      </c>
      <c r="L88" s="33" t="str" cm="1">
        <f t="array" ref="L88">IF(D88="allgemeine Anmerkung","-",IF(SUMPRODUCT(--(D88:K88&lt;&gt;""),--(D88:K88&lt;&gt;"bitte auswählen"))=0,"",IF(SUMPRODUCT(--(((B88:G88="")+(B88:G88="bitte auswählen"))&gt;0))+SUMPRODUCT(--(((I88:K88="")+(I88:K88="bitte auswählen"))&gt;0))=0,"-","!")))</f>
        <v/>
      </c>
      <c r="M88" s="31" t="str" cm="1">
        <f t="array" ref="M88">IF(D88="allgemeine Anmerkung","",IF(L88="","",IF(SUMPRODUCT(--(((B88:G88="")+(B88:G88="bitte auswählen"))&gt;0))+SUMPRODUCT(--(((I88:K88="")+(I88:K88="bitte auswählen"))&gt;0))=0,"","Bitte alle Felder ausfüllen: "&amp;_xlfn.TEXTJOIN(", ",TRUE,IF(OR(B88="",B88="bitte auswählen"),ADDRESS(ROW(),COLUMN(B88),4)&amp;" (ID)",""),IF(OR(C88="",C88="bitte auswählen"),ADDRESS(ROW(),COLUMN(C88),4)&amp;" (Bezugsdokument)",""),IF(OR(D88="",D88="bitte auswählen"),ADDRESS(ROW(),COLUMN(D88),4)&amp;" (Kapitelnummer)",""),IF(OR(E88="",E88="bitte auswählen"),ADDRESS(ROW(),COLUMN(E88),4)&amp;" (Kapiteltitel)",""),IF(OR(F88="",F88="bitte auswählen"),ADDRESS(ROW(),COLUMN(F88),4)&amp;" (Zeilenbereich)",""),IF(OR(G88="",G88="bitte auswählen"),ADDRESS(ROW(),COLUMN(G88),4)&amp;" (Bezugsebene)",""),IF(OR(I88="",I88="bitte auswählen"),ADDRESS(ROW(),COLUMN(I88),4)&amp;" (Konkreter Änderungsvorschlag)",""),IF(OR(J88="",J88="bitte auswählen"),ADDRESS(ROW(),COLUMN(J88),4)&amp;" (Anmerkung / Begründung)",""),IF(OR(K88="",K88="bitte auswählen"),ADDRESS(ROW(),COLUMN(K88),4)&amp;" (Anmerkungsart)","")))))</f>
        <v/>
      </c>
    </row>
    <row r="89" spans="2:13" ht="26.4" x14ac:dyDescent="0.3">
      <c r="B89" s="19" t="str">
        <f t="shared" si="0"/>
        <v>Organisation</v>
      </c>
      <c r="C89" s="19" t="s">
        <v>23</v>
      </c>
      <c r="D89" s="20" t="s">
        <v>4</v>
      </c>
      <c r="E89" s="2" t="str" cm="1">
        <f t="array" ref="E89">IF(OR(C89="",C89="bitte auswählen",D89="",D89="bitte auswählen"),"",IFERROR(IF(C89="Prozessdokument",_xlfn.XLOOKUP(TRIM(D89&amp;""),Kapitel!$D$4:$D$169&amp;"",Kapitel!$E$4:$E$169),_xlfn.XLOOKUP(TRIM(D89&amp;""),Kapitel!$A$4:$A$128&amp;"",Kapitel!$B$4:$B$128)),"-"))</f>
        <v/>
      </c>
      <c r="F89" s="28"/>
      <c r="G89" s="19" t="s">
        <v>4</v>
      </c>
      <c r="H89" s="19"/>
      <c r="I89" s="19"/>
      <c r="J89" s="19"/>
      <c r="K89" s="19" t="s">
        <v>4</v>
      </c>
      <c r="L89" s="33" t="str" cm="1">
        <f t="array" ref="L89">IF(D89="allgemeine Anmerkung","-",IF(SUMPRODUCT(--(D89:K89&lt;&gt;""),--(D89:K89&lt;&gt;"bitte auswählen"))=0,"",IF(SUMPRODUCT(--(((B89:G89="")+(B89:G89="bitte auswählen"))&gt;0))+SUMPRODUCT(--(((I89:K89="")+(I89:K89="bitte auswählen"))&gt;0))=0,"-","!")))</f>
        <v/>
      </c>
      <c r="M89" s="31" t="str" cm="1">
        <f t="array" ref="M89">IF(D89="allgemeine Anmerkung","",IF(L89="","",IF(SUMPRODUCT(--(((B89:G89="")+(B89:G89="bitte auswählen"))&gt;0))+SUMPRODUCT(--(((I89:K89="")+(I89:K89="bitte auswählen"))&gt;0))=0,"","Bitte alle Felder ausfüllen: "&amp;_xlfn.TEXTJOIN(", ",TRUE,IF(OR(B89="",B89="bitte auswählen"),ADDRESS(ROW(),COLUMN(B89),4)&amp;" (ID)",""),IF(OR(C89="",C89="bitte auswählen"),ADDRESS(ROW(),COLUMN(C89),4)&amp;" (Bezugsdokument)",""),IF(OR(D89="",D89="bitte auswählen"),ADDRESS(ROW(),COLUMN(D89),4)&amp;" (Kapitelnummer)",""),IF(OR(E89="",E89="bitte auswählen"),ADDRESS(ROW(),COLUMN(E89),4)&amp;" (Kapiteltitel)",""),IF(OR(F89="",F89="bitte auswählen"),ADDRESS(ROW(),COLUMN(F89),4)&amp;" (Zeilenbereich)",""),IF(OR(G89="",G89="bitte auswählen"),ADDRESS(ROW(),COLUMN(G89),4)&amp;" (Bezugsebene)",""),IF(OR(I89="",I89="bitte auswählen"),ADDRESS(ROW(),COLUMN(I89),4)&amp;" (Konkreter Änderungsvorschlag)",""),IF(OR(J89="",J89="bitte auswählen"),ADDRESS(ROW(),COLUMN(J89),4)&amp;" (Anmerkung / Begründung)",""),IF(OR(K89="",K89="bitte auswählen"),ADDRESS(ROW(),COLUMN(K89),4)&amp;" (Anmerkungsart)","")))))</f>
        <v/>
      </c>
    </row>
    <row r="90" spans="2:13" ht="26.4" x14ac:dyDescent="0.3">
      <c r="B90" s="19" t="str">
        <f t="shared" si="0"/>
        <v>Organisation</v>
      </c>
      <c r="C90" s="19" t="s">
        <v>23</v>
      </c>
      <c r="D90" s="20" t="s">
        <v>4</v>
      </c>
      <c r="E90" s="2" t="str" cm="1">
        <f t="array" ref="E90">IF(OR(C90="",C90="bitte auswählen",D90="",D90="bitte auswählen"),"",IFERROR(IF(C90="Prozessdokument",_xlfn.XLOOKUP(TRIM(D90&amp;""),Kapitel!$D$4:$D$169&amp;"",Kapitel!$E$4:$E$169),_xlfn.XLOOKUP(TRIM(D90&amp;""),Kapitel!$A$4:$A$128&amp;"",Kapitel!$B$4:$B$128)),"-"))</f>
        <v/>
      </c>
      <c r="F90" s="28"/>
      <c r="G90" s="19" t="s">
        <v>4</v>
      </c>
      <c r="H90" s="19"/>
      <c r="I90" s="19"/>
      <c r="J90" s="19"/>
      <c r="K90" s="19" t="s">
        <v>4</v>
      </c>
      <c r="L90" s="33" t="str" cm="1">
        <f t="array" ref="L90">IF(D90="allgemeine Anmerkung","-",IF(SUMPRODUCT(--(D90:K90&lt;&gt;""),--(D90:K90&lt;&gt;"bitte auswählen"))=0,"",IF(SUMPRODUCT(--(((B90:G90="")+(B90:G90="bitte auswählen"))&gt;0))+SUMPRODUCT(--(((I90:K90="")+(I90:K90="bitte auswählen"))&gt;0))=0,"-","!")))</f>
        <v/>
      </c>
      <c r="M90" s="31" t="str" cm="1">
        <f t="array" ref="M90">IF(D90="allgemeine Anmerkung","",IF(L90="","",IF(SUMPRODUCT(--(((B90:G90="")+(B90:G90="bitte auswählen"))&gt;0))+SUMPRODUCT(--(((I90:K90="")+(I90:K90="bitte auswählen"))&gt;0))=0,"","Bitte alle Felder ausfüllen: "&amp;_xlfn.TEXTJOIN(", ",TRUE,IF(OR(B90="",B90="bitte auswählen"),ADDRESS(ROW(),COLUMN(B90),4)&amp;" (ID)",""),IF(OR(C90="",C90="bitte auswählen"),ADDRESS(ROW(),COLUMN(C90),4)&amp;" (Bezugsdokument)",""),IF(OR(D90="",D90="bitte auswählen"),ADDRESS(ROW(),COLUMN(D90),4)&amp;" (Kapitelnummer)",""),IF(OR(E90="",E90="bitte auswählen"),ADDRESS(ROW(),COLUMN(E90),4)&amp;" (Kapiteltitel)",""),IF(OR(F90="",F90="bitte auswählen"),ADDRESS(ROW(),COLUMN(F90),4)&amp;" (Zeilenbereich)",""),IF(OR(G90="",G90="bitte auswählen"),ADDRESS(ROW(),COLUMN(G90),4)&amp;" (Bezugsebene)",""),IF(OR(I90="",I90="bitte auswählen"),ADDRESS(ROW(),COLUMN(I90),4)&amp;" (Konkreter Änderungsvorschlag)",""),IF(OR(J90="",J90="bitte auswählen"),ADDRESS(ROW(),COLUMN(J90),4)&amp;" (Anmerkung / Begründung)",""),IF(OR(K90="",K90="bitte auswählen"),ADDRESS(ROW(),COLUMN(K90),4)&amp;" (Anmerkungsart)","")))))</f>
        <v/>
      </c>
    </row>
    <row r="91" spans="2:13" ht="26.4" x14ac:dyDescent="0.3">
      <c r="B91" s="19" t="str">
        <f t="shared" si="0"/>
        <v>Organisation</v>
      </c>
      <c r="C91" s="19" t="s">
        <v>23</v>
      </c>
      <c r="D91" s="20" t="s">
        <v>4</v>
      </c>
      <c r="E91" s="2" t="str" cm="1">
        <f t="array" ref="E91">IF(OR(C91="",C91="bitte auswählen",D91="",D91="bitte auswählen"),"",IFERROR(IF(C91="Prozessdokument",_xlfn.XLOOKUP(TRIM(D91&amp;""),Kapitel!$D$4:$D$169&amp;"",Kapitel!$E$4:$E$169),_xlfn.XLOOKUP(TRIM(D91&amp;""),Kapitel!$A$4:$A$128&amp;"",Kapitel!$B$4:$B$128)),"-"))</f>
        <v/>
      </c>
      <c r="F91" s="28"/>
      <c r="G91" s="19" t="s">
        <v>4</v>
      </c>
      <c r="H91" s="19"/>
      <c r="I91" s="19"/>
      <c r="J91" s="19"/>
      <c r="K91" s="19" t="s">
        <v>4</v>
      </c>
      <c r="L91" s="33" t="str" cm="1">
        <f t="array" ref="L91">IF(D91="allgemeine Anmerkung","-",IF(SUMPRODUCT(--(D91:K91&lt;&gt;""),--(D91:K91&lt;&gt;"bitte auswählen"))=0,"",IF(SUMPRODUCT(--(((B91:G91="")+(B91:G91="bitte auswählen"))&gt;0))+SUMPRODUCT(--(((I91:K91="")+(I91:K91="bitte auswählen"))&gt;0))=0,"-","!")))</f>
        <v/>
      </c>
      <c r="M91" s="31" t="str" cm="1">
        <f t="array" ref="M91">IF(D91="allgemeine Anmerkung","",IF(L91="","",IF(SUMPRODUCT(--(((B91:G91="")+(B91:G91="bitte auswählen"))&gt;0))+SUMPRODUCT(--(((I91:K91="")+(I91:K91="bitte auswählen"))&gt;0))=0,"","Bitte alle Felder ausfüllen: "&amp;_xlfn.TEXTJOIN(", ",TRUE,IF(OR(B91="",B91="bitte auswählen"),ADDRESS(ROW(),COLUMN(B91),4)&amp;" (ID)",""),IF(OR(C91="",C91="bitte auswählen"),ADDRESS(ROW(),COLUMN(C91),4)&amp;" (Bezugsdokument)",""),IF(OR(D91="",D91="bitte auswählen"),ADDRESS(ROW(),COLUMN(D91),4)&amp;" (Kapitelnummer)",""),IF(OR(E91="",E91="bitte auswählen"),ADDRESS(ROW(),COLUMN(E91),4)&amp;" (Kapiteltitel)",""),IF(OR(F91="",F91="bitte auswählen"),ADDRESS(ROW(),COLUMN(F91),4)&amp;" (Zeilenbereich)",""),IF(OR(G91="",G91="bitte auswählen"),ADDRESS(ROW(),COLUMN(G91),4)&amp;" (Bezugsebene)",""),IF(OR(I91="",I91="bitte auswählen"),ADDRESS(ROW(),COLUMN(I91),4)&amp;" (Konkreter Änderungsvorschlag)",""),IF(OR(J91="",J91="bitte auswählen"),ADDRESS(ROW(),COLUMN(J91),4)&amp;" (Anmerkung / Begründung)",""),IF(OR(K91="",K91="bitte auswählen"),ADDRESS(ROW(),COLUMN(K91),4)&amp;" (Anmerkungsart)","")))))</f>
        <v/>
      </c>
    </row>
    <row r="92" spans="2:13" ht="26.4" x14ac:dyDescent="0.3">
      <c r="B92" s="19" t="str">
        <f t="shared" si="0"/>
        <v>Organisation</v>
      </c>
      <c r="C92" s="19" t="s">
        <v>23</v>
      </c>
      <c r="D92" s="20" t="s">
        <v>4</v>
      </c>
      <c r="E92" s="2" t="str" cm="1">
        <f t="array" ref="E92">IF(OR(C92="",C92="bitte auswählen",D92="",D92="bitte auswählen"),"",IFERROR(IF(C92="Prozessdokument",_xlfn.XLOOKUP(TRIM(D92&amp;""),Kapitel!$D$4:$D$169&amp;"",Kapitel!$E$4:$E$169),_xlfn.XLOOKUP(TRIM(D92&amp;""),Kapitel!$A$4:$A$128&amp;"",Kapitel!$B$4:$B$128)),"-"))</f>
        <v/>
      </c>
      <c r="F92" s="28"/>
      <c r="G92" s="19" t="s">
        <v>4</v>
      </c>
      <c r="H92" s="19"/>
      <c r="I92" s="19"/>
      <c r="J92" s="19"/>
      <c r="K92" s="19" t="s">
        <v>4</v>
      </c>
      <c r="L92" s="33" t="str" cm="1">
        <f t="array" ref="L92">IF(D92="allgemeine Anmerkung","-",IF(SUMPRODUCT(--(D92:K92&lt;&gt;""),--(D92:K92&lt;&gt;"bitte auswählen"))=0,"",IF(SUMPRODUCT(--(((B92:G92="")+(B92:G92="bitte auswählen"))&gt;0))+SUMPRODUCT(--(((I92:K92="")+(I92:K92="bitte auswählen"))&gt;0))=0,"-","!")))</f>
        <v/>
      </c>
      <c r="M92" s="31" t="str" cm="1">
        <f t="array" ref="M92">IF(D92="allgemeine Anmerkung","",IF(L92="","",IF(SUMPRODUCT(--(((B92:G92="")+(B92:G92="bitte auswählen"))&gt;0))+SUMPRODUCT(--(((I92:K92="")+(I92:K92="bitte auswählen"))&gt;0))=0,"","Bitte alle Felder ausfüllen: "&amp;_xlfn.TEXTJOIN(", ",TRUE,IF(OR(B92="",B92="bitte auswählen"),ADDRESS(ROW(),COLUMN(B92),4)&amp;" (ID)",""),IF(OR(C92="",C92="bitte auswählen"),ADDRESS(ROW(),COLUMN(C92),4)&amp;" (Bezugsdokument)",""),IF(OR(D92="",D92="bitte auswählen"),ADDRESS(ROW(),COLUMN(D92),4)&amp;" (Kapitelnummer)",""),IF(OR(E92="",E92="bitte auswählen"),ADDRESS(ROW(),COLUMN(E92),4)&amp;" (Kapiteltitel)",""),IF(OR(F92="",F92="bitte auswählen"),ADDRESS(ROW(),COLUMN(F92),4)&amp;" (Zeilenbereich)",""),IF(OR(G92="",G92="bitte auswählen"),ADDRESS(ROW(),COLUMN(G92),4)&amp;" (Bezugsebene)",""),IF(OR(I92="",I92="bitte auswählen"),ADDRESS(ROW(),COLUMN(I92),4)&amp;" (Konkreter Änderungsvorschlag)",""),IF(OR(J92="",J92="bitte auswählen"),ADDRESS(ROW(),COLUMN(J92),4)&amp;" (Anmerkung / Begründung)",""),IF(OR(K92="",K92="bitte auswählen"),ADDRESS(ROW(),COLUMN(K92),4)&amp;" (Anmerkungsart)","")))))</f>
        <v/>
      </c>
    </row>
    <row r="93" spans="2:13" ht="26.4" x14ac:dyDescent="0.3">
      <c r="B93" s="19" t="str">
        <f t="shared" si="0"/>
        <v>Organisation</v>
      </c>
      <c r="C93" s="19" t="s">
        <v>23</v>
      </c>
      <c r="D93" s="20" t="s">
        <v>4</v>
      </c>
      <c r="E93" s="2" t="str" cm="1">
        <f t="array" ref="E93">IF(OR(C93="",C93="bitte auswählen",D93="",D93="bitte auswählen"),"",IFERROR(IF(C93="Prozessdokument",_xlfn.XLOOKUP(TRIM(D93&amp;""),Kapitel!$D$4:$D$169&amp;"",Kapitel!$E$4:$E$169),_xlfn.XLOOKUP(TRIM(D93&amp;""),Kapitel!$A$4:$A$128&amp;"",Kapitel!$B$4:$B$128)),"-"))</f>
        <v/>
      </c>
      <c r="F93" s="28"/>
      <c r="G93" s="19" t="s">
        <v>4</v>
      </c>
      <c r="H93" s="19"/>
      <c r="I93" s="19"/>
      <c r="J93" s="19"/>
      <c r="K93" s="19" t="s">
        <v>4</v>
      </c>
      <c r="L93" s="33" t="str" cm="1">
        <f t="array" ref="L93">IF(D93="allgemeine Anmerkung","-",IF(SUMPRODUCT(--(D93:K93&lt;&gt;""),--(D93:K93&lt;&gt;"bitte auswählen"))=0,"",IF(SUMPRODUCT(--(((B93:G93="")+(B93:G93="bitte auswählen"))&gt;0))+SUMPRODUCT(--(((I93:K93="")+(I93:K93="bitte auswählen"))&gt;0))=0,"-","!")))</f>
        <v/>
      </c>
      <c r="M93" s="31" t="str" cm="1">
        <f t="array" ref="M93">IF(D93="allgemeine Anmerkung","",IF(L93="","",IF(SUMPRODUCT(--(((B93:G93="")+(B93:G93="bitte auswählen"))&gt;0))+SUMPRODUCT(--(((I93:K93="")+(I93:K93="bitte auswählen"))&gt;0))=0,"","Bitte alle Felder ausfüllen: "&amp;_xlfn.TEXTJOIN(", ",TRUE,IF(OR(B93="",B93="bitte auswählen"),ADDRESS(ROW(),COLUMN(B93),4)&amp;" (ID)",""),IF(OR(C93="",C93="bitte auswählen"),ADDRESS(ROW(),COLUMN(C93),4)&amp;" (Bezugsdokument)",""),IF(OR(D93="",D93="bitte auswählen"),ADDRESS(ROW(),COLUMN(D93),4)&amp;" (Kapitelnummer)",""),IF(OR(E93="",E93="bitte auswählen"),ADDRESS(ROW(),COLUMN(E93),4)&amp;" (Kapiteltitel)",""),IF(OR(F93="",F93="bitte auswählen"),ADDRESS(ROW(),COLUMN(F93),4)&amp;" (Zeilenbereich)",""),IF(OR(G93="",G93="bitte auswählen"),ADDRESS(ROW(),COLUMN(G93),4)&amp;" (Bezugsebene)",""),IF(OR(I93="",I93="bitte auswählen"),ADDRESS(ROW(),COLUMN(I93),4)&amp;" (Konkreter Änderungsvorschlag)",""),IF(OR(J93="",J93="bitte auswählen"),ADDRESS(ROW(),COLUMN(J93),4)&amp;" (Anmerkung / Begründung)",""),IF(OR(K93="",K93="bitte auswählen"),ADDRESS(ROW(),COLUMN(K93),4)&amp;" (Anmerkungsart)","")))))</f>
        <v/>
      </c>
    </row>
    <row r="94" spans="2:13" ht="26.4" x14ac:dyDescent="0.3">
      <c r="B94" s="19" t="str">
        <f t="shared" si="0"/>
        <v>Organisation</v>
      </c>
      <c r="C94" s="19" t="s">
        <v>23</v>
      </c>
      <c r="D94" s="20" t="s">
        <v>4</v>
      </c>
      <c r="E94" s="2" t="str" cm="1">
        <f t="array" ref="E94">IF(OR(C94="",C94="bitte auswählen",D94="",D94="bitte auswählen"),"",IFERROR(IF(C94="Prozessdokument",_xlfn.XLOOKUP(TRIM(D94&amp;""),Kapitel!$D$4:$D$169&amp;"",Kapitel!$E$4:$E$169),_xlfn.XLOOKUP(TRIM(D94&amp;""),Kapitel!$A$4:$A$128&amp;"",Kapitel!$B$4:$B$128)),"-"))</f>
        <v/>
      </c>
      <c r="F94" s="28"/>
      <c r="G94" s="19" t="s">
        <v>4</v>
      </c>
      <c r="H94" s="19"/>
      <c r="I94" s="19"/>
      <c r="J94" s="19"/>
      <c r="K94" s="19" t="s">
        <v>4</v>
      </c>
      <c r="L94" s="33" t="str" cm="1">
        <f t="array" ref="L94">IF(D94="allgemeine Anmerkung","-",IF(SUMPRODUCT(--(D94:K94&lt;&gt;""),--(D94:K94&lt;&gt;"bitte auswählen"))=0,"",IF(SUMPRODUCT(--(((B94:G94="")+(B94:G94="bitte auswählen"))&gt;0))+SUMPRODUCT(--(((I94:K94="")+(I94:K94="bitte auswählen"))&gt;0))=0,"-","!")))</f>
        <v/>
      </c>
      <c r="M94" s="31" t="str" cm="1">
        <f t="array" ref="M94">IF(D94="allgemeine Anmerkung","",IF(L94="","",IF(SUMPRODUCT(--(((B94:G94="")+(B94:G94="bitte auswählen"))&gt;0))+SUMPRODUCT(--(((I94:K94="")+(I94:K94="bitte auswählen"))&gt;0))=0,"","Bitte alle Felder ausfüllen: "&amp;_xlfn.TEXTJOIN(", ",TRUE,IF(OR(B94="",B94="bitte auswählen"),ADDRESS(ROW(),COLUMN(B94),4)&amp;" (ID)",""),IF(OR(C94="",C94="bitte auswählen"),ADDRESS(ROW(),COLUMN(C94),4)&amp;" (Bezugsdokument)",""),IF(OR(D94="",D94="bitte auswählen"),ADDRESS(ROW(),COLUMN(D94),4)&amp;" (Kapitelnummer)",""),IF(OR(E94="",E94="bitte auswählen"),ADDRESS(ROW(),COLUMN(E94),4)&amp;" (Kapiteltitel)",""),IF(OR(F94="",F94="bitte auswählen"),ADDRESS(ROW(),COLUMN(F94),4)&amp;" (Zeilenbereich)",""),IF(OR(G94="",G94="bitte auswählen"),ADDRESS(ROW(),COLUMN(G94),4)&amp;" (Bezugsebene)",""),IF(OR(I94="",I94="bitte auswählen"),ADDRESS(ROW(),COLUMN(I94),4)&amp;" (Konkreter Änderungsvorschlag)",""),IF(OR(J94="",J94="bitte auswählen"),ADDRESS(ROW(),COLUMN(J94),4)&amp;" (Anmerkung / Begründung)",""),IF(OR(K94="",K94="bitte auswählen"),ADDRESS(ROW(),COLUMN(K94),4)&amp;" (Anmerkungsart)","")))))</f>
        <v/>
      </c>
    </row>
    <row r="95" spans="2:13" ht="26.4" x14ac:dyDescent="0.3">
      <c r="B95" s="19" t="str">
        <f t="shared" si="0"/>
        <v>Organisation</v>
      </c>
      <c r="C95" s="19" t="s">
        <v>23</v>
      </c>
      <c r="D95" s="20" t="s">
        <v>4</v>
      </c>
      <c r="E95" s="2" t="str" cm="1">
        <f t="array" ref="E95">IF(OR(C95="",C95="bitte auswählen",D95="",D95="bitte auswählen"),"",IFERROR(IF(C95="Prozessdokument",_xlfn.XLOOKUP(TRIM(D95&amp;""),Kapitel!$D$4:$D$169&amp;"",Kapitel!$E$4:$E$169),_xlfn.XLOOKUP(TRIM(D95&amp;""),Kapitel!$A$4:$A$128&amp;"",Kapitel!$B$4:$B$128)),"-"))</f>
        <v/>
      </c>
      <c r="F95" s="28"/>
      <c r="G95" s="19" t="s">
        <v>4</v>
      </c>
      <c r="H95" s="19"/>
      <c r="I95" s="19"/>
      <c r="J95" s="19"/>
      <c r="K95" s="19" t="s">
        <v>4</v>
      </c>
      <c r="L95" s="33" t="str" cm="1">
        <f t="array" ref="L95">IF(D95="allgemeine Anmerkung","-",IF(SUMPRODUCT(--(D95:K95&lt;&gt;""),--(D95:K95&lt;&gt;"bitte auswählen"))=0,"",IF(SUMPRODUCT(--(((B95:G95="")+(B95:G95="bitte auswählen"))&gt;0))+SUMPRODUCT(--(((I95:K95="")+(I95:K95="bitte auswählen"))&gt;0))=0,"-","!")))</f>
        <v/>
      </c>
      <c r="M95" s="31" t="str" cm="1">
        <f t="array" ref="M95">IF(D95="allgemeine Anmerkung","",IF(L95="","",IF(SUMPRODUCT(--(((B95:G95="")+(B95:G95="bitte auswählen"))&gt;0))+SUMPRODUCT(--(((I95:K95="")+(I95:K95="bitte auswählen"))&gt;0))=0,"","Bitte alle Felder ausfüllen: "&amp;_xlfn.TEXTJOIN(", ",TRUE,IF(OR(B95="",B95="bitte auswählen"),ADDRESS(ROW(),COLUMN(B95),4)&amp;" (ID)",""),IF(OR(C95="",C95="bitte auswählen"),ADDRESS(ROW(),COLUMN(C95),4)&amp;" (Bezugsdokument)",""),IF(OR(D95="",D95="bitte auswählen"),ADDRESS(ROW(),COLUMN(D95),4)&amp;" (Kapitelnummer)",""),IF(OR(E95="",E95="bitte auswählen"),ADDRESS(ROW(),COLUMN(E95),4)&amp;" (Kapiteltitel)",""),IF(OR(F95="",F95="bitte auswählen"),ADDRESS(ROW(),COLUMN(F95),4)&amp;" (Zeilenbereich)",""),IF(OR(G95="",G95="bitte auswählen"),ADDRESS(ROW(),COLUMN(G95),4)&amp;" (Bezugsebene)",""),IF(OR(I95="",I95="bitte auswählen"),ADDRESS(ROW(),COLUMN(I95),4)&amp;" (Konkreter Änderungsvorschlag)",""),IF(OR(J95="",J95="bitte auswählen"),ADDRESS(ROW(),COLUMN(J95),4)&amp;" (Anmerkung / Begründung)",""),IF(OR(K95="",K95="bitte auswählen"),ADDRESS(ROW(),COLUMN(K95),4)&amp;" (Anmerkungsart)","")))))</f>
        <v/>
      </c>
    </row>
    <row r="96" spans="2:13" ht="26.4" x14ac:dyDescent="0.3">
      <c r="B96" s="19" t="str">
        <f t="shared" si="0"/>
        <v>Organisation</v>
      </c>
      <c r="C96" s="19" t="s">
        <v>23</v>
      </c>
      <c r="D96" s="20" t="s">
        <v>4</v>
      </c>
      <c r="E96" s="2" t="str" cm="1">
        <f t="array" ref="E96">IF(OR(C96="",C96="bitte auswählen",D96="",D96="bitte auswählen"),"",IFERROR(IF(C96="Prozessdokument",_xlfn.XLOOKUP(TRIM(D96&amp;""),Kapitel!$D$4:$D$169&amp;"",Kapitel!$E$4:$E$169),_xlfn.XLOOKUP(TRIM(D96&amp;""),Kapitel!$A$4:$A$128&amp;"",Kapitel!$B$4:$B$128)),"-"))</f>
        <v/>
      </c>
      <c r="F96" s="28"/>
      <c r="G96" s="19" t="s">
        <v>4</v>
      </c>
      <c r="H96" s="19"/>
      <c r="I96" s="19"/>
      <c r="J96" s="19"/>
      <c r="K96" s="19" t="s">
        <v>4</v>
      </c>
      <c r="L96" s="33" t="str" cm="1">
        <f t="array" ref="L96">IF(D96="allgemeine Anmerkung","-",IF(SUMPRODUCT(--(D96:K96&lt;&gt;""),--(D96:K96&lt;&gt;"bitte auswählen"))=0,"",IF(SUMPRODUCT(--(((B96:G96="")+(B96:G96="bitte auswählen"))&gt;0))+SUMPRODUCT(--(((I96:K96="")+(I96:K96="bitte auswählen"))&gt;0))=0,"-","!")))</f>
        <v/>
      </c>
      <c r="M96" s="31" t="str" cm="1">
        <f t="array" ref="M96">IF(D96="allgemeine Anmerkung","",IF(L96="","",IF(SUMPRODUCT(--(((B96:G96="")+(B96:G96="bitte auswählen"))&gt;0))+SUMPRODUCT(--(((I96:K96="")+(I96:K96="bitte auswählen"))&gt;0))=0,"","Bitte alle Felder ausfüllen: "&amp;_xlfn.TEXTJOIN(", ",TRUE,IF(OR(B96="",B96="bitte auswählen"),ADDRESS(ROW(),COLUMN(B96),4)&amp;" (ID)",""),IF(OR(C96="",C96="bitte auswählen"),ADDRESS(ROW(),COLUMN(C96),4)&amp;" (Bezugsdokument)",""),IF(OR(D96="",D96="bitte auswählen"),ADDRESS(ROW(),COLUMN(D96),4)&amp;" (Kapitelnummer)",""),IF(OR(E96="",E96="bitte auswählen"),ADDRESS(ROW(),COLUMN(E96),4)&amp;" (Kapiteltitel)",""),IF(OR(F96="",F96="bitte auswählen"),ADDRESS(ROW(),COLUMN(F96),4)&amp;" (Zeilenbereich)",""),IF(OR(G96="",G96="bitte auswählen"),ADDRESS(ROW(),COLUMN(G96),4)&amp;" (Bezugsebene)",""),IF(OR(I96="",I96="bitte auswählen"),ADDRESS(ROW(),COLUMN(I96),4)&amp;" (Konkreter Änderungsvorschlag)",""),IF(OR(J96="",J96="bitte auswählen"),ADDRESS(ROW(),COLUMN(J96),4)&amp;" (Anmerkung / Begründung)",""),IF(OR(K96="",K96="bitte auswählen"),ADDRESS(ROW(),COLUMN(K96),4)&amp;" (Anmerkungsart)","")))))</f>
        <v/>
      </c>
    </row>
    <row r="97" spans="2:13" ht="26.4" x14ac:dyDescent="0.3">
      <c r="B97" s="19" t="str">
        <f t="shared" si="0"/>
        <v>Organisation</v>
      </c>
      <c r="C97" s="19" t="s">
        <v>23</v>
      </c>
      <c r="D97" s="20" t="s">
        <v>4</v>
      </c>
      <c r="E97" s="2" t="str" cm="1">
        <f t="array" ref="E97">IF(OR(C97="",C97="bitte auswählen",D97="",D97="bitte auswählen"),"",IFERROR(IF(C97="Prozessdokument",_xlfn.XLOOKUP(TRIM(D97&amp;""),Kapitel!$D$4:$D$169&amp;"",Kapitel!$E$4:$E$169),_xlfn.XLOOKUP(TRIM(D97&amp;""),Kapitel!$A$4:$A$128&amp;"",Kapitel!$B$4:$B$128)),"-"))</f>
        <v/>
      </c>
      <c r="F97" s="28"/>
      <c r="G97" s="19" t="s">
        <v>4</v>
      </c>
      <c r="H97" s="19"/>
      <c r="I97" s="19"/>
      <c r="J97" s="19"/>
      <c r="K97" s="19" t="s">
        <v>4</v>
      </c>
      <c r="L97" s="33" t="str" cm="1">
        <f t="array" ref="L97">IF(D97="allgemeine Anmerkung","-",IF(SUMPRODUCT(--(D97:K97&lt;&gt;""),--(D97:K97&lt;&gt;"bitte auswählen"))=0,"",IF(SUMPRODUCT(--(((B97:G97="")+(B97:G97="bitte auswählen"))&gt;0))+SUMPRODUCT(--(((I97:K97="")+(I97:K97="bitte auswählen"))&gt;0))=0,"-","!")))</f>
        <v/>
      </c>
      <c r="M97" s="31" t="str" cm="1">
        <f t="array" ref="M97">IF(D97="allgemeine Anmerkung","",IF(L97="","",IF(SUMPRODUCT(--(((B97:G97="")+(B97:G97="bitte auswählen"))&gt;0))+SUMPRODUCT(--(((I97:K97="")+(I97:K97="bitte auswählen"))&gt;0))=0,"","Bitte alle Felder ausfüllen: "&amp;_xlfn.TEXTJOIN(", ",TRUE,IF(OR(B97="",B97="bitte auswählen"),ADDRESS(ROW(),COLUMN(B97),4)&amp;" (ID)",""),IF(OR(C97="",C97="bitte auswählen"),ADDRESS(ROW(),COLUMN(C97),4)&amp;" (Bezugsdokument)",""),IF(OR(D97="",D97="bitte auswählen"),ADDRESS(ROW(),COLUMN(D97),4)&amp;" (Kapitelnummer)",""),IF(OR(E97="",E97="bitte auswählen"),ADDRESS(ROW(),COLUMN(E97),4)&amp;" (Kapiteltitel)",""),IF(OR(F97="",F97="bitte auswählen"),ADDRESS(ROW(),COLUMN(F97),4)&amp;" (Zeilenbereich)",""),IF(OR(G97="",G97="bitte auswählen"),ADDRESS(ROW(),COLUMN(G97),4)&amp;" (Bezugsebene)",""),IF(OR(I97="",I97="bitte auswählen"),ADDRESS(ROW(),COLUMN(I97),4)&amp;" (Konkreter Änderungsvorschlag)",""),IF(OR(J97="",J97="bitte auswählen"),ADDRESS(ROW(),COLUMN(J97),4)&amp;" (Anmerkung / Begründung)",""),IF(OR(K97="",K97="bitte auswählen"),ADDRESS(ROW(),COLUMN(K97),4)&amp;" (Anmerkungsart)","")))))</f>
        <v/>
      </c>
    </row>
    <row r="98" spans="2:13" ht="26.4" x14ac:dyDescent="0.3">
      <c r="B98" s="19" t="str">
        <f t="shared" si="0"/>
        <v>Organisation</v>
      </c>
      <c r="C98" s="19" t="s">
        <v>23</v>
      </c>
      <c r="D98" s="20" t="s">
        <v>4</v>
      </c>
      <c r="E98" s="2" t="str" cm="1">
        <f t="array" ref="E98">IF(OR(C98="",C98="bitte auswählen",D98="",D98="bitte auswählen"),"",IFERROR(IF(C98="Prozessdokument",_xlfn.XLOOKUP(TRIM(D98&amp;""),Kapitel!$D$4:$D$169&amp;"",Kapitel!$E$4:$E$169),_xlfn.XLOOKUP(TRIM(D98&amp;""),Kapitel!$A$4:$A$128&amp;"",Kapitel!$B$4:$B$128)),"-"))</f>
        <v/>
      </c>
      <c r="F98" s="28"/>
      <c r="G98" s="19" t="s">
        <v>4</v>
      </c>
      <c r="H98" s="19"/>
      <c r="I98" s="19"/>
      <c r="J98" s="19"/>
      <c r="K98" s="19" t="s">
        <v>4</v>
      </c>
      <c r="L98" s="33" t="str" cm="1">
        <f t="array" ref="L98">IF(D98="allgemeine Anmerkung","-",IF(SUMPRODUCT(--(D98:K98&lt;&gt;""),--(D98:K98&lt;&gt;"bitte auswählen"))=0,"",IF(SUMPRODUCT(--(((B98:G98="")+(B98:G98="bitte auswählen"))&gt;0))+SUMPRODUCT(--(((I98:K98="")+(I98:K98="bitte auswählen"))&gt;0))=0,"-","!")))</f>
        <v/>
      </c>
      <c r="M98" s="31" t="str" cm="1">
        <f t="array" ref="M98">IF(D98="allgemeine Anmerkung","",IF(L98="","",IF(SUMPRODUCT(--(((B98:G98="")+(B98:G98="bitte auswählen"))&gt;0))+SUMPRODUCT(--(((I98:K98="")+(I98:K98="bitte auswählen"))&gt;0))=0,"","Bitte alle Felder ausfüllen: "&amp;_xlfn.TEXTJOIN(", ",TRUE,IF(OR(B98="",B98="bitte auswählen"),ADDRESS(ROW(),COLUMN(B98),4)&amp;" (ID)",""),IF(OR(C98="",C98="bitte auswählen"),ADDRESS(ROW(),COLUMN(C98),4)&amp;" (Bezugsdokument)",""),IF(OR(D98="",D98="bitte auswählen"),ADDRESS(ROW(),COLUMN(D98),4)&amp;" (Kapitelnummer)",""),IF(OR(E98="",E98="bitte auswählen"),ADDRESS(ROW(),COLUMN(E98),4)&amp;" (Kapiteltitel)",""),IF(OR(F98="",F98="bitte auswählen"),ADDRESS(ROW(),COLUMN(F98),4)&amp;" (Zeilenbereich)",""),IF(OR(G98="",G98="bitte auswählen"),ADDRESS(ROW(),COLUMN(G98),4)&amp;" (Bezugsebene)",""),IF(OR(I98="",I98="bitte auswählen"),ADDRESS(ROW(),COLUMN(I98),4)&amp;" (Konkreter Änderungsvorschlag)",""),IF(OR(J98="",J98="bitte auswählen"),ADDRESS(ROW(),COLUMN(J98),4)&amp;" (Anmerkung / Begründung)",""),IF(OR(K98="",K98="bitte auswählen"),ADDRESS(ROW(),COLUMN(K98),4)&amp;" (Anmerkungsart)","")))))</f>
        <v/>
      </c>
    </row>
    <row r="99" spans="2:13" ht="26.4" x14ac:dyDescent="0.3">
      <c r="B99" s="19" t="str">
        <f t="shared" si="0"/>
        <v>Organisation</v>
      </c>
      <c r="C99" s="19" t="s">
        <v>23</v>
      </c>
      <c r="D99" s="20" t="s">
        <v>4</v>
      </c>
      <c r="E99" s="2" t="str" cm="1">
        <f t="array" ref="E99">IF(OR(C99="",C99="bitte auswählen",D99="",D99="bitte auswählen"),"",IFERROR(IF(C99="Prozessdokument",_xlfn.XLOOKUP(TRIM(D99&amp;""),Kapitel!$D$4:$D$169&amp;"",Kapitel!$E$4:$E$169),_xlfn.XLOOKUP(TRIM(D99&amp;""),Kapitel!$A$4:$A$128&amp;"",Kapitel!$B$4:$B$128)),"-"))</f>
        <v/>
      </c>
      <c r="F99" s="28"/>
      <c r="G99" s="19" t="s">
        <v>4</v>
      </c>
      <c r="H99" s="19"/>
      <c r="I99" s="19"/>
      <c r="J99" s="19"/>
      <c r="K99" s="19" t="s">
        <v>4</v>
      </c>
      <c r="L99" s="33" t="str" cm="1">
        <f t="array" ref="L99">IF(D99="allgemeine Anmerkung","-",IF(SUMPRODUCT(--(D99:K99&lt;&gt;""),--(D99:K99&lt;&gt;"bitte auswählen"))=0,"",IF(SUMPRODUCT(--(((B99:G99="")+(B99:G99="bitte auswählen"))&gt;0))+SUMPRODUCT(--(((I99:K99="")+(I99:K99="bitte auswählen"))&gt;0))=0,"-","!")))</f>
        <v/>
      </c>
      <c r="M99" s="31" t="str" cm="1">
        <f t="array" ref="M99">IF(D99="allgemeine Anmerkung","",IF(L99="","",IF(SUMPRODUCT(--(((B99:G99="")+(B99:G99="bitte auswählen"))&gt;0))+SUMPRODUCT(--(((I99:K99="")+(I99:K99="bitte auswählen"))&gt;0))=0,"","Bitte alle Felder ausfüllen: "&amp;_xlfn.TEXTJOIN(", ",TRUE,IF(OR(B99="",B99="bitte auswählen"),ADDRESS(ROW(),COLUMN(B99),4)&amp;" (ID)",""),IF(OR(C99="",C99="bitte auswählen"),ADDRESS(ROW(),COLUMN(C99),4)&amp;" (Bezugsdokument)",""),IF(OR(D99="",D99="bitte auswählen"),ADDRESS(ROW(),COLUMN(D99),4)&amp;" (Kapitelnummer)",""),IF(OR(E99="",E99="bitte auswählen"),ADDRESS(ROW(),COLUMN(E99),4)&amp;" (Kapiteltitel)",""),IF(OR(F99="",F99="bitte auswählen"),ADDRESS(ROW(),COLUMN(F99),4)&amp;" (Zeilenbereich)",""),IF(OR(G99="",G99="bitte auswählen"),ADDRESS(ROW(),COLUMN(G99),4)&amp;" (Bezugsebene)",""),IF(OR(I99="",I99="bitte auswählen"),ADDRESS(ROW(),COLUMN(I99),4)&amp;" (Konkreter Änderungsvorschlag)",""),IF(OR(J99="",J99="bitte auswählen"),ADDRESS(ROW(),COLUMN(J99),4)&amp;" (Anmerkung / Begründung)",""),IF(OR(K99="",K99="bitte auswählen"),ADDRESS(ROW(),COLUMN(K99),4)&amp;" (Anmerkungsart)","")))))</f>
        <v/>
      </c>
    </row>
    <row r="100" spans="2:13" ht="26.4" x14ac:dyDescent="0.3">
      <c r="B100" s="19" t="str">
        <f t="shared" si="0"/>
        <v>Organisation</v>
      </c>
      <c r="C100" s="19" t="s">
        <v>23</v>
      </c>
      <c r="D100" s="20" t="s">
        <v>4</v>
      </c>
      <c r="E100" s="2" t="str" cm="1">
        <f t="array" ref="E100">IF(OR(C100="",C100="bitte auswählen",D100="",D100="bitte auswählen"),"",IFERROR(IF(C100="Prozessdokument",_xlfn.XLOOKUP(TRIM(D100&amp;""),Kapitel!$D$4:$D$169&amp;"",Kapitel!$E$4:$E$169),_xlfn.XLOOKUP(TRIM(D100&amp;""),Kapitel!$A$4:$A$128&amp;"",Kapitel!$B$4:$B$128)),"-"))</f>
        <v/>
      </c>
      <c r="F100" s="28"/>
      <c r="G100" s="19" t="s">
        <v>4</v>
      </c>
      <c r="H100" s="19"/>
      <c r="I100" s="19"/>
      <c r="J100" s="19"/>
      <c r="K100" s="19" t="s">
        <v>4</v>
      </c>
      <c r="L100" s="33" t="str" cm="1">
        <f t="array" ref="L100">IF(D100="allgemeine Anmerkung","-",IF(SUMPRODUCT(--(D100:K100&lt;&gt;""),--(D100:K100&lt;&gt;"bitte auswählen"))=0,"",IF(SUMPRODUCT(--(((B100:G100="")+(B100:G100="bitte auswählen"))&gt;0))+SUMPRODUCT(--(((I100:K100="")+(I100:K100="bitte auswählen"))&gt;0))=0,"-","!")))</f>
        <v/>
      </c>
      <c r="M100" s="31" t="str" cm="1">
        <f t="array" ref="M100">IF(D100="allgemeine Anmerkung","",IF(L100="","",IF(SUMPRODUCT(--(((B100:G100="")+(B100:G100="bitte auswählen"))&gt;0))+SUMPRODUCT(--(((I100:K100="")+(I100:K100="bitte auswählen"))&gt;0))=0,"","Bitte alle Felder ausfüllen: "&amp;_xlfn.TEXTJOIN(", ",TRUE,IF(OR(B100="",B100="bitte auswählen"),ADDRESS(ROW(),COLUMN(B100),4)&amp;" (ID)",""),IF(OR(C100="",C100="bitte auswählen"),ADDRESS(ROW(),COLUMN(C100),4)&amp;" (Bezugsdokument)",""),IF(OR(D100="",D100="bitte auswählen"),ADDRESS(ROW(),COLUMN(D100),4)&amp;" (Kapitelnummer)",""),IF(OR(E100="",E100="bitte auswählen"),ADDRESS(ROW(),COLUMN(E100),4)&amp;" (Kapiteltitel)",""),IF(OR(F100="",F100="bitte auswählen"),ADDRESS(ROW(),COLUMN(F100),4)&amp;" (Zeilenbereich)",""),IF(OR(G100="",G100="bitte auswählen"),ADDRESS(ROW(),COLUMN(G100),4)&amp;" (Bezugsebene)",""),IF(OR(I100="",I100="bitte auswählen"),ADDRESS(ROW(),COLUMN(I100),4)&amp;" (Konkreter Änderungsvorschlag)",""),IF(OR(J100="",J100="bitte auswählen"),ADDRESS(ROW(),COLUMN(J100),4)&amp;" (Anmerkung / Begründung)",""),IF(OR(K100="",K100="bitte auswählen"),ADDRESS(ROW(),COLUMN(K100),4)&amp;" (Anmerkungsart)","")))))</f>
        <v/>
      </c>
    </row>
    <row r="101" spans="2:13" ht="26.4" x14ac:dyDescent="0.3">
      <c r="B101" s="19" t="str">
        <f t="shared" si="0"/>
        <v>Organisation</v>
      </c>
      <c r="C101" s="19" t="s">
        <v>23</v>
      </c>
      <c r="D101" s="20" t="s">
        <v>4</v>
      </c>
      <c r="E101" s="2" t="str" cm="1">
        <f t="array" ref="E101">IF(OR(C101="",C101="bitte auswählen",D101="",D101="bitte auswählen"),"",IFERROR(IF(C101="Prozessdokument",_xlfn.XLOOKUP(TRIM(D101&amp;""),Kapitel!$D$4:$D$169&amp;"",Kapitel!$E$4:$E$169),_xlfn.XLOOKUP(TRIM(D101&amp;""),Kapitel!$A$4:$A$128&amp;"",Kapitel!$B$4:$B$128)),"-"))</f>
        <v/>
      </c>
      <c r="F101" s="28"/>
      <c r="G101" s="19" t="s">
        <v>4</v>
      </c>
      <c r="H101" s="19"/>
      <c r="I101" s="19"/>
      <c r="J101" s="19"/>
      <c r="K101" s="19" t="s">
        <v>4</v>
      </c>
      <c r="L101" s="33" t="str" cm="1">
        <f t="array" ref="L101">IF(D101="allgemeine Anmerkung","-",IF(SUMPRODUCT(--(D101:K101&lt;&gt;""),--(D101:K101&lt;&gt;"bitte auswählen"))=0,"",IF(SUMPRODUCT(--(((B101:G101="")+(B101:G101="bitte auswählen"))&gt;0))+SUMPRODUCT(--(((I101:K101="")+(I101:K101="bitte auswählen"))&gt;0))=0,"-","!")))</f>
        <v/>
      </c>
      <c r="M101" s="31" t="str" cm="1">
        <f t="array" ref="M101">IF(D101="allgemeine Anmerkung","",IF(L101="","",IF(SUMPRODUCT(--(((B101:G101="")+(B101:G101="bitte auswählen"))&gt;0))+SUMPRODUCT(--(((I101:K101="")+(I101:K101="bitte auswählen"))&gt;0))=0,"","Bitte alle Felder ausfüllen: "&amp;_xlfn.TEXTJOIN(", ",TRUE,IF(OR(B101="",B101="bitte auswählen"),ADDRESS(ROW(),COLUMN(B101),4)&amp;" (ID)",""),IF(OR(C101="",C101="bitte auswählen"),ADDRESS(ROW(),COLUMN(C101),4)&amp;" (Bezugsdokument)",""),IF(OR(D101="",D101="bitte auswählen"),ADDRESS(ROW(),COLUMN(D101),4)&amp;" (Kapitelnummer)",""),IF(OR(E101="",E101="bitte auswählen"),ADDRESS(ROW(),COLUMN(E101),4)&amp;" (Kapiteltitel)",""),IF(OR(F101="",F101="bitte auswählen"),ADDRESS(ROW(),COLUMN(F101),4)&amp;" (Zeilenbereich)",""),IF(OR(G101="",G101="bitte auswählen"),ADDRESS(ROW(),COLUMN(G101),4)&amp;" (Bezugsebene)",""),IF(OR(I101="",I101="bitte auswählen"),ADDRESS(ROW(),COLUMN(I101),4)&amp;" (Konkreter Änderungsvorschlag)",""),IF(OR(J101="",J101="bitte auswählen"),ADDRESS(ROW(),COLUMN(J101),4)&amp;" (Anmerkung / Begründung)",""),IF(OR(K101="",K101="bitte auswählen"),ADDRESS(ROW(),COLUMN(K101),4)&amp;" (Anmerkungsart)","")))))</f>
        <v/>
      </c>
    </row>
    <row r="102" spans="2:13" ht="26.4" x14ac:dyDescent="0.3">
      <c r="B102" s="19" t="str">
        <f t="shared" si="0"/>
        <v>Organisation</v>
      </c>
      <c r="C102" s="19" t="s">
        <v>23</v>
      </c>
      <c r="D102" s="20" t="s">
        <v>4</v>
      </c>
      <c r="E102" s="2" t="str" cm="1">
        <f t="array" ref="E102">IF(OR(C102="",C102="bitte auswählen",D102="",D102="bitte auswählen"),"",IFERROR(IF(C102="Prozessdokument",_xlfn.XLOOKUP(TRIM(D102&amp;""),Kapitel!$D$4:$D$169&amp;"",Kapitel!$E$4:$E$169),_xlfn.XLOOKUP(TRIM(D102&amp;""),Kapitel!$A$4:$A$128&amp;"",Kapitel!$B$4:$B$128)),"-"))</f>
        <v/>
      </c>
      <c r="F102" s="28"/>
      <c r="G102" s="19" t="s">
        <v>4</v>
      </c>
      <c r="H102" s="19"/>
      <c r="I102" s="19"/>
      <c r="J102" s="19"/>
      <c r="K102" s="19" t="s">
        <v>4</v>
      </c>
      <c r="L102" s="33" t="str" cm="1">
        <f t="array" ref="L102">IF(D102="allgemeine Anmerkung","-",IF(SUMPRODUCT(--(D102:K102&lt;&gt;""),--(D102:K102&lt;&gt;"bitte auswählen"))=0,"",IF(SUMPRODUCT(--(((B102:G102="")+(B102:G102="bitte auswählen"))&gt;0))+SUMPRODUCT(--(((I102:K102="")+(I102:K102="bitte auswählen"))&gt;0))=0,"-","!")))</f>
        <v/>
      </c>
      <c r="M102" s="31" t="str" cm="1">
        <f t="array" ref="M102">IF(D102="allgemeine Anmerkung","",IF(L102="","",IF(SUMPRODUCT(--(((B102:G102="")+(B102:G102="bitte auswählen"))&gt;0))+SUMPRODUCT(--(((I102:K102="")+(I102:K102="bitte auswählen"))&gt;0))=0,"","Bitte alle Felder ausfüllen: "&amp;_xlfn.TEXTJOIN(", ",TRUE,IF(OR(B102="",B102="bitte auswählen"),ADDRESS(ROW(),COLUMN(B102),4)&amp;" (ID)",""),IF(OR(C102="",C102="bitte auswählen"),ADDRESS(ROW(),COLUMN(C102),4)&amp;" (Bezugsdokument)",""),IF(OR(D102="",D102="bitte auswählen"),ADDRESS(ROW(),COLUMN(D102),4)&amp;" (Kapitelnummer)",""),IF(OR(E102="",E102="bitte auswählen"),ADDRESS(ROW(),COLUMN(E102),4)&amp;" (Kapiteltitel)",""),IF(OR(F102="",F102="bitte auswählen"),ADDRESS(ROW(),COLUMN(F102),4)&amp;" (Zeilenbereich)",""),IF(OR(G102="",G102="bitte auswählen"),ADDRESS(ROW(),COLUMN(G102),4)&amp;" (Bezugsebene)",""),IF(OR(I102="",I102="bitte auswählen"),ADDRESS(ROW(),COLUMN(I102),4)&amp;" (Konkreter Änderungsvorschlag)",""),IF(OR(J102="",J102="bitte auswählen"),ADDRESS(ROW(),COLUMN(J102),4)&amp;" (Anmerkung / Begründung)",""),IF(OR(K102="",K102="bitte auswählen"),ADDRESS(ROW(),COLUMN(K102),4)&amp;" (Anmerkungsart)","")))))</f>
        <v/>
      </c>
    </row>
    <row r="103" spans="2:13" ht="26.4" x14ac:dyDescent="0.3">
      <c r="B103" s="19" t="str">
        <f t="shared" si="0"/>
        <v>Organisation</v>
      </c>
      <c r="C103" s="19" t="s">
        <v>23</v>
      </c>
      <c r="D103" s="20" t="s">
        <v>4</v>
      </c>
      <c r="E103" s="2" t="str" cm="1">
        <f t="array" ref="E103">IF(OR(C103="",C103="bitte auswählen",D103="",D103="bitte auswählen"),"",IFERROR(IF(C103="Prozessdokument",_xlfn.XLOOKUP(TRIM(D103&amp;""),Kapitel!$D$4:$D$169&amp;"",Kapitel!$E$4:$E$169),_xlfn.XLOOKUP(TRIM(D103&amp;""),Kapitel!$A$4:$A$128&amp;"",Kapitel!$B$4:$B$128)),"-"))</f>
        <v/>
      </c>
      <c r="F103" s="28"/>
      <c r="G103" s="19" t="s">
        <v>4</v>
      </c>
      <c r="H103" s="19"/>
      <c r="I103" s="19"/>
      <c r="J103" s="19"/>
      <c r="K103" s="19" t="s">
        <v>4</v>
      </c>
      <c r="L103" s="33" t="str" cm="1">
        <f t="array" ref="L103">IF(D103="allgemeine Anmerkung","-",IF(SUMPRODUCT(--(D103:K103&lt;&gt;""),--(D103:K103&lt;&gt;"bitte auswählen"))=0,"",IF(SUMPRODUCT(--(((B103:G103="")+(B103:G103="bitte auswählen"))&gt;0))+SUMPRODUCT(--(((I103:K103="")+(I103:K103="bitte auswählen"))&gt;0))=0,"-","!")))</f>
        <v/>
      </c>
      <c r="M103" s="31" t="str" cm="1">
        <f t="array" ref="M103">IF(D103="allgemeine Anmerkung","",IF(L103="","",IF(SUMPRODUCT(--(((B103:G103="")+(B103:G103="bitte auswählen"))&gt;0))+SUMPRODUCT(--(((I103:K103="")+(I103:K103="bitte auswählen"))&gt;0))=0,"","Bitte alle Felder ausfüllen: "&amp;_xlfn.TEXTJOIN(", ",TRUE,IF(OR(B103="",B103="bitte auswählen"),ADDRESS(ROW(),COLUMN(B103),4)&amp;" (ID)",""),IF(OR(C103="",C103="bitte auswählen"),ADDRESS(ROW(),COLUMN(C103),4)&amp;" (Bezugsdokument)",""),IF(OR(D103="",D103="bitte auswählen"),ADDRESS(ROW(),COLUMN(D103),4)&amp;" (Kapitelnummer)",""),IF(OR(E103="",E103="bitte auswählen"),ADDRESS(ROW(),COLUMN(E103),4)&amp;" (Kapiteltitel)",""),IF(OR(F103="",F103="bitte auswählen"),ADDRESS(ROW(),COLUMN(F103),4)&amp;" (Zeilenbereich)",""),IF(OR(G103="",G103="bitte auswählen"),ADDRESS(ROW(),COLUMN(G103),4)&amp;" (Bezugsebene)",""),IF(OR(I103="",I103="bitte auswählen"),ADDRESS(ROW(),COLUMN(I103),4)&amp;" (Konkreter Änderungsvorschlag)",""),IF(OR(J103="",J103="bitte auswählen"),ADDRESS(ROW(),COLUMN(J103),4)&amp;" (Anmerkung / Begründung)",""),IF(OR(K103="",K103="bitte auswählen"),ADDRESS(ROW(),COLUMN(K103),4)&amp;" (Anmerkungsart)","")))))</f>
        <v/>
      </c>
    </row>
    <row r="104" spans="2:13" ht="26.4" x14ac:dyDescent="0.3">
      <c r="B104" s="19" t="str">
        <f t="shared" si="0"/>
        <v>Organisation</v>
      </c>
      <c r="C104" s="19" t="s">
        <v>23</v>
      </c>
      <c r="D104" s="20" t="s">
        <v>4</v>
      </c>
      <c r="E104" s="2" t="str" cm="1">
        <f t="array" ref="E104">IF(OR(C104="",C104="bitte auswählen",D104="",D104="bitte auswählen"),"",IFERROR(IF(C104="Prozessdokument",_xlfn.XLOOKUP(TRIM(D104&amp;""),Kapitel!$D$4:$D$169&amp;"",Kapitel!$E$4:$E$169),_xlfn.XLOOKUP(TRIM(D104&amp;""),Kapitel!$A$4:$A$128&amp;"",Kapitel!$B$4:$B$128)),"-"))</f>
        <v/>
      </c>
      <c r="F104" s="28"/>
      <c r="G104" s="19" t="s">
        <v>4</v>
      </c>
      <c r="H104" s="19"/>
      <c r="I104" s="19"/>
      <c r="J104" s="19"/>
      <c r="K104" s="19" t="s">
        <v>4</v>
      </c>
      <c r="L104" s="33" t="str" cm="1">
        <f t="array" ref="L104">IF(D104="allgemeine Anmerkung","-",IF(SUMPRODUCT(--(D104:K104&lt;&gt;""),--(D104:K104&lt;&gt;"bitte auswählen"))=0,"",IF(SUMPRODUCT(--(((B104:G104="")+(B104:G104="bitte auswählen"))&gt;0))+SUMPRODUCT(--(((I104:K104="")+(I104:K104="bitte auswählen"))&gt;0))=0,"-","!")))</f>
        <v/>
      </c>
      <c r="M104" s="31" t="str" cm="1">
        <f t="array" ref="M104">IF(D104="allgemeine Anmerkung","",IF(L104="","",IF(SUMPRODUCT(--(((B104:G104="")+(B104:G104="bitte auswählen"))&gt;0))+SUMPRODUCT(--(((I104:K104="")+(I104:K104="bitte auswählen"))&gt;0))=0,"","Bitte alle Felder ausfüllen: "&amp;_xlfn.TEXTJOIN(", ",TRUE,IF(OR(B104="",B104="bitte auswählen"),ADDRESS(ROW(),COLUMN(B104),4)&amp;" (ID)",""),IF(OR(C104="",C104="bitte auswählen"),ADDRESS(ROW(),COLUMN(C104),4)&amp;" (Bezugsdokument)",""),IF(OR(D104="",D104="bitte auswählen"),ADDRESS(ROW(),COLUMN(D104),4)&amp;" (Kapitelnummer)",""),IF(OR(E104="",E104="bitte auswählen"),ADDRESS(ROW(),COLUMN(E104),4)&amp;" (Kapiteltitel)",""),IF(OR(F104="",F104="bitte auswählen"),ADDRESS(ROW(),COLUMN(F104),4)&amp;" (Zeilenbereich)",""),IF(OR(G104="",G104="bitte auswählen"),ADDRESS(ROW(),COLUMN(G104),4)&amp;" (Bezugsebene)",""),IF(OR(I104="",I104="bitte auswählen"),ADDRESS(ROW(),COLUMN(I104),4)&amp;" (Konkreter Änderungsvorschlag)",""),IF(OR(J104="",J104="bitte auswählen"),ADDRESS(ROW(),COLUMN(J104),4)&amp;" (Anmerkung / Begründung)",""),IF(OR(K104="",K104="bitte auswählen"),ADDRESS(ROW(),COLUMN(K104),4)&amp;" (Anmerkungsart)","")))))</f>
        <v/>
      </c>
    </row>
    <row r="105" spans="2:13" ht="26.4" x14ac:dyDescent="0.3">
      <c r="B105" s="19" t="str">
        <f t="shared" si="0"/>
        <v>Organisation</v>
      </c>
      <c r="C105" s="19" t="s">
        <v>23</v>
      </c>
      <c r="D105" s="20" t="s">
        <v>4</v>
      </c>
      <c r="E105" s="2" t="str" cm="1">
        <f t="array" ref="E105">IF(OR(C105="",C105="bitte auswählen",D105="",D105="bitte auswählen"),"",IFERROR(IF(C105="Prozessdokument",_xlfn.XLOOKUP(TRIM(D105&amp;""),Kapitel!$D$4:$D$169&amp;"",Kapitel!$E$4:$E$169),_xlfn.XLOOKUP(TRIM(D105&amp;""),Kapitel!$A$4:$A$128&amp;"",Kapitel!$B$4:$B$128)),"-"))</f>
        <v/>
      </c>
      <c r="F105" s="28"/>
      <c r="G105" s="19" t="s">
        <v>4</v>
      </c>
      <c r="H105" s="19"/>
      <c r="I105" s="19"/>
      <c r="J105" s="19"/>
      <c r="K105" s="19" t="s">
        <v>4</v>
      </c>
      <c r="L105" s="33" t="str" cm="1">
        <f t="array" ref="L105">IF(D105="allgemeine Anmerkung","-",IF(SUMPRODUCT(--(D105:K105&lt;&gt;""),--(D105:K105&lt;&gt;"bitte auswählen"))=0,"",IF(SUMPRODUCT(--(((B105:G105="")+(B105:G105="bitte auswählen"))&gt;0))+SUMPRODUCT(--(((I105:K105="")+(I105:K105="bitte auswählen"))&gt;0))=0,"-","!")))</f>
        <v/>
      </c>
      <c r="M105" s="31" t="str" cm="1">
        <f t="array" ref="M105">IF(D105="allgemeine Anmerkung","",IF(L105="","",IF(SUMPRODUCT(--(((B105:G105="")+(B105:G105="bitte auswählen"))&gt;0))+SUMPRODUCT(--(((I105:K105="")+(I105:K105="bitte auswählen"))&gt;0))=0,"","Bitte alle Felder ausfüllen: "&amp;_xlfn.TEXTJOIN(", ",TRUE,IF(OR(B105="",B105="bitte auswählen"),ADDRESS(ROW(),COLUMN(B105),4)&amp;" (ID)",""),IF(OR(C105="",C105="bitte auswählen"),ADDRESS(ROW(),COLUMN(C105),4)&amp;" (Bezugsdokument)",""),IF(OR(D105="",D105="bitte auswählen"),ADDRESS(ROW(),COLUMN(D105),4)&amp;" (Kapitelnummer)",""),IF(OR(E105="",E105="bitte auswählen"),ADDRESS(ROW(),COLUMN(E105),4)&amp;" (Kapiteltitel)",""),IF(OR(F105="",F105="bitte auswählen"),ADDRESS(ROW(),COLUMN(F105),4)&amp;" (Zeilenbereich)",""),IF(OR(G105="",G105="bitte auswählen"),ADDRESS(ROW(),COLUMN(G105),4)&amp;" (Bezugsebene)",""),IF(OR(I105="",I105="bitte auswählen"),ADDRESS(ROW(),COLUMN(I105),4)&amp;" (Konkreter Änderungsvorschlag)",""),IF(OR(J105="",J105="bitte auswählen"),ADDRESS(ROW(),COLUMN(J105),4)&amp;" (Anmerkung / Begründung)",""),IF(OR(K105="",K105="bitte auswählen"),ADDRESS(ROW(),COLUMN(K105),4)&amp;" (Anmerkungsart)","")))))</f>
        <v/>
      </c>
    </row>
    <row r="106" spans="2:13" ht="26.4" x14ac:dyDescent="0.3">
      <c r="B106" s="19" t="str">
        <f t="shared" si="0"/>
        <v>Organisation</v>
      </c>
      <c r="C106" s="19" t="s">
        <v>23</v>
      </c>
      <c r="D106" s="20" t="s">
        <v>4</v>
      </c>
      <c r="E106" s="2" t="str" cm="1">
        <f t="array" ref="E106">IF(OR(C106="",C106="bitte auswählen",D106="",D106="bitte auswählen"),"",IFERROR(IF(C106="Prozessdokument",_xlfn.XLOOKUP(TRIM(D106&amp;""),Kapitel!$D$4:$D$169&amp;"",Kapitel!$E$4:$E$169),_xlfn.XLOOKUP(TRIM(D106&amp;""),Kapitel!$A$4:$A$128&amp;"",Kapitel!$B$4:$B$128)),"-"))</f>
        <v/>
      </c>
      <c r="F106" s="28"/>
      <c r="G106" s="19" t="s">
        <v>4</v>
      </c>
      <c r="H106" s="19"/>
      <c r="I106" s="19"/>
      <c r="J106" s="19"/>
      <c r="K106" s="19" t="s">
        <v>4</v>
      </c>
      <c r="L106" s="33" t="str" cm="1">
        <f t="array" ref="L106">IF(D106="allgemeine Anmerkung","-",IF(SUMPRODUCT(--(D106:K106&lt;&gt;""),--(D106:K106&lt;&gt;"bitte auswählen"))=0,"",IF(SUMPRODUCT(--(((B106:G106="")+(B106:G106="bitte auswählen"))&gt;0))+SUMPRODUCT(--(((I106:K106="")+(I106:K106="bitte auswählen"))&gt;0))=0,"-","!")))</f>
        <v/>
      </c>
      <c r="M106" s="31" t="str" cm="1">
        <f t="array" ref="M106">IF(D106="allgemeine Anmerkung","",IF(L106="","",IF(SUMPRODUCT(--(((B106:G106="")+(B106:G106="bitte auswählen"))&gt;0))+SUMPRODUCT(--(((I106:K106="")+(I106:K106="bitte auswählen"))&gt;0))=0,"","Bitte alle Felder ausfüllen: "&amp;_xlfn.TEXTJOIN(", ",TRUE,IF(OR(B106="",B106="bitte auswählen"),ADDRESS(ROW(),COLUMN(B106),4)&amp;" (ID)",""),IF(OR(C106="",C106="bitte auswählen"),ADDRESS(ROW(),COLUMN(C106),4)&amp;" (Bezugsdokument)",""),IF(OR(D106="",D106="bitte auswählen"),ADDRESS(ROW(),COLUMN(D106),4)&amp;" (Kapitelnummer)",""),IF(OR(E106="",E106="bitte auswählen"),ADDRESS(ROW(),COLUMN(E106),4)&amp;" (Kapiteltitel)",""),IF(OR(F106="",F106="bitte auswählen"),ADDRESS(ROW(),COLUMN(F106),4)&amp;" (Zeilenbereich)",""),IF(OR(G106="",G106="bitte auswählen"),ADDRESS(ROW(),COLUMN(G106),4)&amp;" (Bezugsebene)",""),IF(OR(I106="",I106="bitte auswählen"),ADDRESS(ROW(),COLUMN(I106),4)&amp;" (Konkreter Änderungsvorschlag)",""),IF(OR(J106="",J106="bitte auswählen"),ADDRESS(ROW(),COLUMN(J106),4)&amp;" (Anmerkung / Begründung)",""),IF(OR(K106="",K106="bitte auswählen"),ADDRESS(ROW(),COLUMN(K106),4)&amp;" (Anmerkungsart)","")))))</f>
        <v/>
      </c>
    </row>
    <row r="107" spans="2:13" ht="26.4" x14ac:dyDescent="0.3">
      <c r="B107" s="19" t="str">
        <f t="shared" si="0"/>
        <v>Organisation</v>
      </c>
      <c r="C107" s="19" t="s">
        <v>23</v>
      </c>
      <c r="D107" s="20" t="s">
        <v>4</v>
      </c>
      <c r="E107" s="2" t="str" cm="1">
        <f t="array" ref="E107">IF(OR(C107="",C107="bitte auswählen",D107="",D107="bitte auswählen"),"",IFERROR(IF(C107="Prozessdokument",_xlfn.XLOOKUP(TRIM(D107&amp;""),Kapitel!$D$4:$D$169&amp;"",Kapitel!$E$4:$E$169),_xlfn.XLOOKUP(TRIM(D107&amp;""),Kapitel!$A$4:$A$128&amp;"",Kapitel!$B$4:$B$128)),"-"))</f>
        <v/>
      </c>
      <c r="F107" s="28"/>
      <c r="G107" s="19" t="s">
        <v>4</v>
      </c>
      <c r="H107" s="19"/>
      <c r="I107" s="19"/>
      <c r="J107" s="19"/>
      <c r="K107" s="19" t="s">
        <v>4</v>
      </c>
      <c r="L107" s="33" t="str" cm="1">
        <f t="array" ref="L107">IF(D107="allgemeine Anmerkung","-",IF(SUMPRODUCT(--(D107:K107&lt;&gt;""),--(D107:K107&lt;&gt;"bitte auswählen"))=0,"",IF(SUMPRODUCT(--(((B107:G107="")+(B107:G107="bitte auswählen"))&gt;0))+SUMPRODUCT(--(((I107:K107="")+(I107:K107="bitte auswählen"))&gt;0))=0,"-","!")))</f>
        <v/>
      </c>
      <c r="M107" s="31" t="str" cm="1">
        <f t="array" ref="M107">IF(D107="allgemeine Anmerkung","",IF(L107="","",IF(SUMPRODUCT(--(((B107:G107="")+(B107:G107="bitte auswählen"))&gt;0))+SUMPRODUCT(--(((I107:K107="")+(I107:K107="bitte auswählen"))&gt;0))=0,"","Bitte alle Felder ausfüllen: "&amp;_xlfn.TEXTJOIN(", ",TRUE,IF(OR(B107="",B107="bitte auswählen"),ADDRESS(ROW(),COLUMN(B107),4)&amp;" (ID)",""),IF(OR(C107="",C107="bitte auswählen"),ADDRESS(ROW(),COLUMN(C107),4)&amp;" (Bezugsdokument)",""),IF(OR(D107="",D107="bitte auswählen"),ADDRESS(ROW(),COLUMN(D107),4)&amp;" (Kapitelnummer)",""),IF(OR(E107="",E107="bitte auswählen"),ADDRESS(ROW(),COLUMN(E107),4)&amp;" (Kapiteltitel)",""),IF(OR(F107="",F107="bitte auswählen"),ADDRESS(ROW(),COLUMN(F107),4)&amp;" (Zeilenbereich)",""),IF(OR(G107="",G107="bitte auswählen"),ADDRESS(ROW(),COLUMN(G107),4)&amp;" (Bezugsebene)",""),IF(OR(I107="",I107="bitte auswählen"),ADDRESS(ROW(),COLUMN(I107),4)&amp;" (Konkreter Änderungsvorschlag)",""),IF(OR(J107="",J107="bitte auswählen"),ADDRESS(ROW(),COLUMN(J107),4)&amp;" (Anmerkung / Begründung)",""),IF(OR(K107="",K107="bitte auswählen"),ADDRESS(ROW(),COLUMN(K107),4)&amp;" (Anmerkungsart)","")))))</f>
        <v/>
      </c>
    </row>
    <row r="108" spans="2:13" ht="26.4" x14ac:dyDescent="0.3">
      <c r="B108" s="19" t="str">
        <f t="shared" si="0"/>
        <v>Organisation</v>
      </c>
      <c r="C108" s="19" t="s">
        <v>23</v>
      </c>
      <c r="D108" s="20" t="s">
        <v>4</v>
      </c>
      <c r="E108" s="2" t="str" cm="1">
        <f t="array" ref="E108">IF(OR(C108="",C108="bitte auswählen",D108="",D108="bitte auswählen"),"",IFERROR(IF(C108="Prozessdokument",_xlfn.XLOOKUP(TRIM(D108&amp;""),Kapitel!$D$4:$D$169&amp;"",Kapitel!$E$4:$E$169),_xlfn.XLOOKUP(TRIM(D108&amp;""),Kapitel!$A$4:$A$128&amp;"",Kapitel!$B$4:$B$128)),"-"))</f>
        <v/>
      </c>
      <c r="F108" s="28"/>
      <c r="G108" s="19" t="s">
        <v>4</v>
      </c>
      <c r="H108" s="19"/>
      <c r="I108" s="19"/>
      <c r="J108" s="19"/>
      <c r="K108" s="19" t="s">
        <v>4</v>
      </c>
      <c r="L108" s="33" t="str" cm="1">
        <f t="array" ref="L108">IF(D108="allgemeine Anmerkung","-",IF(SUMPRODUCT(--(D108:K108&lt;&gt;""),--(D108:K108&lt;&gt;"bitte auswählen"))=0,"",IF(SUMPRODUCT(--(((B108:G108="")+(B108:G108="bitte auswählen"))&gt;0))+SUMPRODUCT(--(((I108:K108="")+(I108:K108="bitte auswählen"))&gt;0))=0,"-","!")))</f>
        <v/>
      </c>
      <c r="M108" s="31" t="str" cm="1">
        <f t="array" ref="M108">IF(D108="allgemeine Anmerkung","",IF(L108="","",IF(SUMPRODUCT(--(((B108:G108="")+(B108:G108="bitte auswählen"))&gt;0))+SUMPRODUCT(--(((I108:K108="")+(I108:K108="bitte auswählen"))&gt;0))=0,"","Bitte alle Felder ausfüllen: "&amp;_xlfn.TEXTJOIN(", ",TRUE,IF(OR(B108="",B108="bitte auswählen"),ADDRESS(ROW(),COLUMN(B108),4)&amp;" (ID)",""),IF(OR(C108="",C108="bitte auswählen"),ADDRESS(ROW(),COLUMN(C108),4)&amp;" (Bezugsdokument)",""),IF(OR(D108="",D108="bitte auswählen"),ADDRESS(ROW(),COLUMN(D108),4)&amp;" (Kapitelnummer)",""),IF(OR(E108="",E108="bitte auswählen"),ADDRESS(ROW(),COLUMN(E108),4)&amp;" (Kapiteltitel)",""),IF(OR(F108="",F108="bitte auswählen"),ADDRESS(ROW(),COLUMN(F108),4)&amp;" (Zeilenbereich)",""),IF(OR(G108="",G108="bitte auswählen"),ADDRESS(ROW(),COLUMN(G108),4)&amp;" (Bezugsebene)",""),IF(OR(I108="",I108="bitte auswählen"),ADDRESS(ROW(),COLUMN(I108),4)&amp;" (Konkreter Änderungsvorschlag)",""),IF(OR(J108="",J108="bitte auswählen"),ADDRESS(ROW(),COLUMN(J108),4)&amp;" (Anmerkung / Begründung)",""),IF(OR(K108="",K108="bitte auswählen"),ADDRESS(ROW(),COLUMN(K108),4)&amp;" (Anmerkungsart)","")))))</f>
        <v/>
      </c>
    </row>
    <row r="109" spans="2:13" ht="26.4" x14ac:dyDescent="0.3">
      <c r="B109" s="19" t="str">
        <f t="shared" si="0"/>
        <v>Organisation</v>
      </c>
      <c r="C109" s="19" t="s">
        <v>23</v>
      </c>
      <c r="D109" s="20" t="s">
        <v>4</v>
      </c>
      <c r="E109" s="2" t="str" cm="1">
        <f t="array" ref="E109">IF(OR(C109="",C109="bitte auswählen",D109="",D109="bitte auswählen"),"",IFERROR(IF(C109="Prozessdokument",_xlfn.XLOOKUP(TRIM(D109&amp;""),Kapitel!$D$4:$D$169&amp;"",Kapitel!$E$4:$E$169),_xlfn.XLOOKUP(TRIM(D109&amp;""),Kapitel!$A$4:$A$128&amp;"",Kapitel!$B$4:$B$128)),"-"))</f>
        <v/>
      </c>
      <c r="F109" s="28"/>
      <c r="G109" s="19" t="s">
        <v>4</v>
      </c>
      <c r="H109" s="19"/>
      <c r="I109" s="19"/>
      <c r="J109" s="19"/>
      <c r="K109" s="19" t="s">
        <v>4</v>
      </c>
      <c r="L109" s="33" t="str" cm="1">
        <f t="array" ref="L109">IF(D109="allgemeine Anmerkung","-",IF(SUMPRODUCT(--(D109:K109&lt;&gt;""),--(D109:K109&lt;&gt;"bitte auswählen"))=0,"",IF(SUMPRODUCT(--(((B109:G109="")+(B109:G109="bitte auswählen"))&gt;0))+SUMPRODUCT(--(((I109:K109="")+(I109:K109="bitte auswählen"))&gt;0))=0,"-","!")))</f>
        <v/>
      </c>
      <c r="M109" s="31" t="str" cm="1">
        <f t="array" ref="M109">IF(D109="allgemeine Anmerkung","",IF(L109="","",IF(SUMPRODUCT(--(((B109:G109="")+(B109:G109="bitte auswählen"))&gt;0))+SUMPRODUCT(--(((I109:K109="")+(I109:K109="bitte auswählen"))&gt;0))=0,"","Bitte alle Felder ausfüllen: "&amp;_xlfn.TEXTJOIN(", ",TRUE,IF(OR(B109="",B109="bitte auswählen"),ADDRESS(ROW(),COLUMN(B109),4)&amp;" (ID)",""),IF(OR(C109="",C109="bitte auswählen"),ADDRESS(ROW(),COLUMN(C109),4)&amp;" (Bezugsdokument)",""),IF(OR(D109="",D109="bitte auswählen"),ADDRESS(ROW(),COLUMN(D109),4)&amp;" (Kapitelnummer)",""),IF(OR(E109="",E109="bitte auswählen"),ADDRESS(ROW(),COLUMN(E109),4)&amp;" (Kapiteltitel)",""),IF(OR(F109="",F109="bitte auswählen"),ADDRESS(ROW(),COLUMN(F109),4)&amp;" (Zeilenbereich)",""),IF(OR(G109="",G109="bitte auswählen"),ADDRESS(ROW(),COLUMN(G109),4)&amp;" (Bezugsebene)",""),IF(OR(I109="",I109="bitte auswählen"),ADDRESS(ROW(),COLUMN(I109),4)&amp;" (Konkreter Änderungsvorschlag)",""),IF(OR(J109="",J109="bitte auswählen"),ADDRESS(ROW(),COLUMN(J109),4)&amp;" (Anmerkung / Begründung)",""),IF(OR(K109="",K109="bitte auswählen"),ADDRESS(ROW(),COLUMN(K109),4)&amp;" (Anmerkungsart)","")))))</f>
        <v/>
      </c>
    </row>
    <row r="110" spans="2:13" ht="26.4" x14ac:dyDescent="0.3">
      <c r="B110" s="19" t="str">
        <f t="shared" si="0"/>
        <v>Organisation</v>
      </c>
      <c r="C110" s="19" t="s">
        <v>23</v>
      </c>
      <c r="D110" s="20" t="s">
        <v>4</v>
      </c>
      <c r="E110" s="2" t="str" cm="1">
        <f t="array" ref="E110">IF(OR(C110="",C110="bitte auswählen",D110="",D110="bitte auswählen"),"",IFERROR(IF(C110="Prozessdokument",_xlfn.XLOOKUP(TRIM(D110&amp;""),Kapitel!$D$4:$D$169&amp;"",Kapitel!$E$4:$E$169),_xlfn.XLOOKUP(TRIM(D110&amp;""),Kapitel!$A$4:$A$128&amp;"",Kapitel!$B$4:$B$128)),"-"))</f>
        <v/>
      </c>
      <c r="F110" s="28"/>
      <c r="G110" s="19" t="s">
        <v>4</v>
      </c>
      <c r="H110" s="19"/>
      <c r="I110" s="19"/>
      <c r="J110" s="19"/>
      <c r="K110" s="19" t="s">
        <v>4</v>
      </c>
      <c r="L110" s="33" t="str" cm="1">
        <f t="array" ref="L110">IF(D110="allgemeine Anmerkung","-",IF(SUMPRODUCT(--(D110:K110&lt;&gt;""),--(D110:K110&lt;&gt;"bitte auswählen"))=0,"",IF(SUMPRODUCT(--(((B110:G110="")+(B110:G110="bitte auswählen"))&gt;0))+SUMPRODUCT(--(((I110:K110="")+(I110:K110="bitte auswählen"))&gt;0))=0,"-","!")))</f>
        <v/>
      </c>
      <c r="M110" s="31" t="str" cm="1">
        <f t="array" ref="M110">IF(D110="allgemeine Anmerkung","",IF(L110="","",IF(SUMPRODUCT(--(((B110:G110="")+(B110:G110="bitte auswählen"))&gt;0))+SUMPRODUCT(--(((I110:K110="")+(I110:K110="bitte auswählen"))&gt;0))=0,"","Bitte alle Felder ausfüllen: "&amp;_xlfn.TEXTJOIN(", ",TRUE,IF(OR(B110="",B110="bitte auswählen"),ADDRESS(ROW(),COLUMN(B110),4)&amp;" (ID)",""),IF(OR(C110="",C110="bitte auswählen"),ADDRESS(ROW(),COLUMN(C110),4)&amp;" (Bezugsdokument)",""),IF(OR(D110="",D110="bitte auswählen"),ADDRESS(ROW(),COLUMN(D110),4)&amp;" (Kapitelnummer)",""),IF(OR(E110="",E110="bitte auswählen"),ADDRESS(ROW(),COLUMN(E110),4)&amp;" (Kapiteltitel)",""),IF(OR(F110="",F110="bitte auswählen"),ADDRESS(ROW(),COLUMN(F110),4)&amp;" (Zeilenbereich)",""),IF(OR(G110="",G110="bitte auswählen"),ADDRESS(ROW(),COLUMN(G110),4)&amp;" (Bezugsebene)",""),IF(OR(I110="",I110="bitte auswählen"),ADDRESS(ROW(),COLUMN(I110),4)&amp;" (Konkreter Änderungsvorschlag)",""),IF(OR(J110="",J110="bitte auswählen"),ADDRESS(ROW(),COLUMN(J110),4)&amp;" (Anmerkung / Begründung)",""),IF(OR(K110="",K110="bitte auswählen"),ADDRESS(ROW(),COLUMN(K110),4)&amp;" (Anmerkungsart)","")))))</f>
        <v/>
      </c>
    </row>
    <row r="111" spans="2:13" ht="26.4" x14ac:dyDescent="0.3">
      <c r="B111" s="19" t="str">
        <f t="shared" si="0"/>
        <v>Organisation</v>
      </c>
      <c r="C111" s="19" t="s">
        <v>23</v>
      </c>
      <c r="D111" s="20" t="s">
        <v>4</v>
      </c>
      <c r="E111" s="2" t="str" cm="1">
        <f t="array" ref="E111">IF(OR(C111="",C111="bitte auswählen",D111="",D111="bitte auswählen"),"",IFERROR(IF(C111="Prozessdokument",_xlfn.XLOOKUP(TRIM(D111&amp;""),Kapitel!$D$4:$D$169&amp;"",Kapitel!$E$4:$E$169),_xlfn.XLOOKUP(TRIM(D111&amp;""),Kapitel!$A$4:$A$128&amp;"",Kapitel!$B$4:$B$128)),"-"))</f>
        <v/>
      </c>
      <c r="F111" s="28"/>
      <c r="G111" s="19" t="s">
        <v>4</v>
      </c>
      <c r="H111" s="19"/>
      <c r="I111" s="19"/>
      <c r="J111" s="19"/>
      <c r="K111" s="19" t="s">
        <v>4</v>
      </c>
      <c r="L111" s="33" t="str" cm="1">
        <f t="array" ref="L111">IF(D111="allgemeine Anmerkung","-",IF(SUMPRODUCT(--(D111:K111&lt;&gt;""),--(D111:K111&lt;&gt;"bitte auswählen"))=0,"",IF(SUMPRODUCT(--(((B111:G111="")+(B111:G111="bitte auswählen"))&gt;0))+SUMPRODUCT(--(((I111:K111="")+(I111:K111="bitte auswählen"))&gt;0))=0,"-","!")))</f>
        <v/>
      </c>
      <c r="M111" s="31" t="str" cm="1">
        <f t="array" ref="M111">IF(D111="allgemeine Anmerkung","",IF(L111="","",IF(SUMPRODUCT(--(((B111:G111="")+(B111:G111="bitte auswählen"))&gt;0))+SUMPRODUCT(--(((I111:K111="")+(I111:K111="bitte auswählen"))&gt;0))=0,"","Bitte alle Felder ausfüllen: "&amp;_xlfn.TEXTJOIN(", ",TRUE,IF(OR(B111="",B111="bitte auswählen"),ADDRESS(ROW(),COLUMN(B111),4)&amp;" (ID)",""),IF(OR(C111="",C111="bitte auswählen"),ADDRESS(ROW(),COLUMN(C111),4)&amp;" (Bezugsdokument)",""),IF(OR(D111="",D111="bitte auswählen"),ADDRESS(ROW(),COLUMN(D111),4)&amp;" (Kapitelnummer)",""),IF(OR(E111="",E111="bitte auswählen"),ADDRESS(ROW(),COLUMN(E111),4)&amp;" (Kapiteltitel)",""),IF(OR(F111="",F111="bitte auswählen"),ADDRESS(ROW(),COLUMN(F111),4)&amp;" (Zeilenbereich)",""),IF(OR(G111="",G111="bitte auswählen"),ADDRESS(ROW(),COLUMN(G111),4)&amp;" (Bezugsebene)",""),IF(OR(I111="",I111="bitte auswählen"),ADDRESS(ROW(),COLUMN(I111),4)&amp;" (Konkreter Änderungsvorschlag)",""),IF(OR(J111="",J111="bitte auswählen"),ADDRESS(ROW(),COLUMN(J111),4)&amp;" (Anmerkung / Begründung)",""),IF(OR(K111="",K111="bitte auswählen"),ADDRESS(ROW(),COLUMN(K111),4)&amp;" (Anmerkungsart)","")))))</f>
        <v/>
      </c>
    </row>
    <row r="112" spans="2:13" ht="26.4" x14ac:dyDescent="0.3">
      <c r="B112" s="19" t="str">
        <f t="shared" si="0"/>
        <v>Organisation</v>
      </c>
      <c r="C112" s="19" t="s">
        <v>23</v>
      </c>
      <c r="D112" s="20" t="s">
        <v>4</v>
      </c>
      <c r="E112" s="2" t="str" cm="1">
        <f t="array" ref="E112">IF(OR(C112="",C112="bitte auswählen",D112="",D112="bitte auswählen"),"",IFERROR(IF(C112="Prozessdokument",_xlfn.XLOOKUP(TRIM(D112&amp;""),Kapitel!$D$4:$D$169&amp;"",Kapitel!$E$4:$E$169),_xlfn.XLOOKUP(TRIM(D112&amp;""),Kapitel!$A$4:$A$128&amp;"",Kapitel!$B$4:$B$128)),"-"))</f>
        <v/>
      </c>
      <c r="F112" s="28"/>
      <c r="G112" s="19" t="s">
        <v>4</v>
      </c>
      <c r="H112" s="19"/>
      <c r="I112" s="19"/>
      <c r="J112" s="19"/>
      <c r="K112" s="19" t="s">
        <v>4</v>
      </c>
      <c r="L112" s="33" t="str" cm="1">
        <f t="array" ref="L112">IF(D112="allgemeine Anmerkung","-",IF(SUMPRODUCT(--(D112:K112&lt;&gt;""),--(D112:K112&lt;&gt;"bitte auswählen"))=0,"",IF(SUMPRODUCT(--(((B112:G112="")+(B112:G112="bitte auswählen"))&gt;0))+SUMPRODUCT(--(((I112:K112="")+(I112:K112="bitte auswählen"))&gt;0))=0,"-","!")))</f>
        <v/>
      </c>
      <c r="M112" s="31" t="str" cm="1">
        <f t="array" ref="M112">IF(D112="allgemeine Anmerkung","",IF(L112="","",IF(SUMPRODUCT(--(((B112:G112="")+(B112:G112="bitte auswählen"))&gt;0))+SUMPRODUCT(--(((I112:K112="")+(I112:K112="bitte auswählen"))&gt;0))=0,"","Bitte alle Felder ausfüllen: "&amp;_xlfn.TEXTJOIN(", ",TRUE,IF(OR(B112="",B112="bitte auswählen"),ADDRESS(ROW(),COLUMN(B112),4)&amp;" (ID)",""),IF(OR(C112="",C112="bitte auswählen"),ADDRESS(ROW(),COLUMN(C112),4)&amp;" (Bezugsdokument)",""),IF(OR(D112="",D112="bitte auswählen"),ADDRESS(ROW(),COLUMN(D112),4)&amp;" (Kapitelnummer)",""),IF(OR(E112="",E112="bitte auswählen"),ADDRESS(ROW(),COLUMN(E112),4)&amp;" (Kapiteltitel)",""),IF(OR(F112="",F112="bitte auswählen"),ADDRESS(ROW(),COLUMN(F112),4)&amp;" (Zeilenbereich)",""),IF(OR(G112="",G112="bitte auswählen"),ADDRESS(ROW(),COLUMN(G112),4)&amp;" (Bezugsebene)",""),IF(OR(I112="",I112="bitte auswählen"),ADDRESS(ROW(),COLUMN(I112),4)&amp;" (Konkreter Änderungsvorschlag)",""),IF(OR(J112="",J112="bitte auswählen"),ADDRESS(ROW(),COLUMN(J112),4)&amp;" (Anmerkung / Begründung)",""),IF(OR(K112="",K112="bitte auswählen"),ADDRESS(ROW(),COLUMN(K112),4)&amp;" (Anmerkungsart)","")))))</f>
        <v/>
      </c>
    </row>
    <row r="113" spans="2:13" ht="26.4" x14ac:dyDescent="0.3">
      <c r="B113" s="19" t="str">
        <f t="shared" si="0"/>
        <v>Organisation</v>
      </c>
      <c r="C113" s="19" t="s">
        <v>23</v>
      </c>
      <c r="D113" s="20" t="s">
        <v>4</v>
      </c>
      <c r="E113" s="2" t="str" cm="1">
        <f t="array" ref="E113">IF(OR(C113="",C113="bitte auswählen",D113="",D113="bitte auswählen"),"",IFERROR(IF(C113="Prozessdokument",_xlfn.XLOOKUP(TRIM(D113&amp;""),Kapitel!$D$4:$D$169&amp;"",Kapitel!$E$4:$E$169),_xlfn.XLOOKUP(TRIM(D113&amp;""),Kapitel!$A$4:$A$128&amp;"",Kapitel!$B$4:$B$128)),"-"))</f>
        <v/>
      </c>
      <c r="F113" s="28"/>
      <c r="G113" s="19" t="s">
        <v>4</v>
      </c>
      <c r="H113" s="19"/>
      <c r="I113" s="19"/>
      <c r="J113" s="19"/>
      <c r="K113" s="19" t="s">
        <v>4</v>
      </c>
      <c r="L113" s="33" t="str" cm="1">
        <f t="array" ref="L113">IF(D113="allgemeine Anmerkung","-",IF(SUMPRODUCT(--(D113:K113&lt;&gt;""),--(D113:K113&lt;&gt;"bitte auswählen"))=0,"",IF(SUMPRODUCT(--(((B113:G113="")+(B113:G113="bitte auswählen"))&gt;0))+SUMPRODUCT(--(((I113:K113="")+(I113:K113="bitte auswählen"))&gt;0))=0,"-","!")))</f>
        <v/>
      </c>
      <c r="M113" s="31" t="str" cm="1">
        <f t="array" ref="M113">IF(D113="allgemeine Anmerkung","",IF(L113="","",IF(SUMPRODUCT(--(((B113:G113="")+(B113:G113="bitte auswählen"))&gt;0))+SUMPRODUCT(--(((I113:K113="")+(I113:K113="bitte auswählen"))&gt;0))=0,"","Bitte alle Felder ausfüllen: "&amp;_xlfn.TEXTJOIN(", ",TRUE,IF(OR(B113="",B113="bitte auswählen"),ADDRESS(ROW(),COLUMN(B113),4)&amp;" (ID)",""),IF(OR(C113="",C113="bitte auswählen"),ADDRESS(ROW(),COLUMN(C113),4)&amp;" (Bezugsdokument)",""),IF(OR(D113="",D113="bitte auswählen"),ADDRESS(ROW(),COLUMN(D113),4)&amp;" (Kapitelnummer)",""),IF(OR(E113="",E113="bitte auswählen"),ADDRESS(ROW(),COLUMN(E113),4)&amp;" (Kapiteltitel)",""),IF(OR(F113="",F113="bitte auswählen"),ADDRESS(ROW(),COLUMN(F113),4)&amp;" (Zeilenbereich)",""),IF(OR(G113="",G113="bitte auswählen"),ADDRESS(ROW(),COLUMN(G113),4)&amp;" (Bezugsebene)",""),IF(OR(I113="",I113="bitte auswählen"),ADDRESS(ROW(),COLUMN(I113),4)&amp;" (Konkreter Änderungsvorschlag)",""),IF(OR(J113="",J113="bitte auswählen"),ADDRESS(ROW(),COLUMN(J113),4)&amp;" (Anmerkung / Begründung)",""),IF(OR(K113="",K113="bitte auswählen"),ADDRESS(ROW(),COLUMN(K113),4)&amp;" (Anmerkungsart)","")))))</f>
        <v/>
      </c>
    </row>
    <row r="114" spans="2:13" ht="26.4" x14ac:dyDescent="0.3">
      <c r="B114" s="19" t="str">
        <f t="shared" si="0"/>
        <v>Organisation</v>
      </c>
      <c r="C114" s="19" t="s">
        <v>23</v>
      </c>
      <c r="D114" s="20" t="s">
        <v>4</v>
      </c>
      <c r="E114" s="2" t="str" cm="1">
        <f t="array" ref="E114">IF(OR(C114="",C114="bitte auswählen",D114="",D114="bitte auswählen"),"",IFERROR(IF(C114="Prozessdokument",_xlfn.XLOOKUP(TRIM(D114&amp;""),Kapitel!$D$4:$D$169&amp;"",Kapitel!$E$4:$E$169),_xlfn.XLOOKUP(TRIM(D114&amp;""),Kapitel!$A$4:$A$128&amp;"",Kapitel!$B$4:$B$128)),"-"))</f>
        <v/>
      </c>
      <c r="F114" s="28"/>
      <c r="G114" s="19" t="s">
        <v>4</v>
      </c>
      <c r="H114" s="19"/>
      <c r="I114" s="19"/>
      <c r="J114" s="19"/>
      <c r="K114" s="19" t="s">
        <v>4</v>
      </c>
      <c r="L114" s="33" t="str" cm="1">
        <f t="array" ref="L114">IF(D114="allgemeine Anmerkung","-",IF(SUMPRODUCT(--(D114:K114&lt;&gt;""),--(D114:K114&lt;&gt;"bitte auswählen"))=0,"",IF(SUMPRODUCT(--(((B114:G114="")+(B114:G114="bitte auswählen"))&gt;0))+SUMPRODUCT(--(((I114:K114="")+(I114:K114="bitte auswählen"))&gt;0))=0,"-","!")))</f>
        <v/>
      </c>
      <c r="M114" s="31" t="str" cm="1">
        <f t="array" ref="M114">IF(D114="allgemeine Anmerkung","",IF(L114="","",IF(SUMPRODUCT(--(((B114:G114="")+(B114:G114="bitte auswählen"))&gt;0))+SUMPRODUCT(--(((I114:K114="")+(I114:K114="bitte auswählen"))&gt;0))=0,"","Bitte alle Felder ausfüllen: "&amp;_xlfn.TEXTJOIN(", ",TRUE,IF(OR(B114="",B114="bitte auswählen"),ADDRESS(ROW(),COLUMN(B114),4)&amp;" (ID)",""),IF(OR(C114="",C114="bitte auswählen"),ADDRESS(ROW(),COLUMN(C114),4)&amp;" (Bezugsdokument)",""),IF(OR(D114="",D114="bitte auswählen"),ADDRESS(ROW(),COLUMN(D114),4)&amp;" (Kapitelnummer)",""),IF(OR(E114="",E114="bitte auswählen"),ADDRESS(ROW(),COLUMN(E114),4)&amp;" (Kapiteltitel)",""),IF(OR(F114="",F114="bitte auswählen"),ADDRESS(ROW(),COLUMN(F114),4)&amp;" (Zeilenbereich)",""),IF(OR(G114="",G114="bitte auswählen"),ADDRESS(ROW(),COLUMN(G114),4)&amp;" (Bezugsebene)",""),IF(OR(I114="",I114="bitte auswählen"),ADDRESS(ROW(),COLUMN(I114),4)&amp;" (Konkreter Änderungsvorschlag)",""),IF(OR(J114="",J114="bitte auswählen"),ADDRESS(ROW(),COLUMN(J114),4)&amp;" (Anmerkung / Begründung)",""),IF(OR(K114="",K114="bitte auswählen"),ADDRESS(ROW(),COLUMN(K114),4)&amp;" (Anmerkungsart)","")))))</f>
        <v/>
      </c>
    </row>
    <row r="115" spans="2:13" ht="26.4" x14ac:dyDescent="0.3">
      <c r="B115" s="19" t="str">
        <f t="shared" si="0"/>
        <v>Organisation</v>
      </c>
      <c r="C115" s="19" t="s">
        <v>23</v>
      </c>
      <c r="D115" s="20" t="s">
        <v>4</v>
      </c>
      <c r="E115" s="2" t="str" cm="1">
        <f t="array" ref="E115">IF(OR(C115="",C115="bitte auswählen",D115="",D115="bitte auswählen"),"",IFERROR(IF(C115="Prozessdokument",_xlfn.XLOOKUP(TRIM(D115&amp;""),Kapitel!$D$4:$D$169&amp;"",Kapitel!$E$4:$E$169),_xlfn.XLOOKUP(TRIM(D115&amp;""),Kapitel!$A$4:$A$128&amp;"",Kapitel!$B$4:$B$128)),"-"))</f>
        <v/>
      </c>
      <c r="F115" s="28"/>
      <c r="G115" s="19" t="s">
        <v>4</v>
      </c>
      <c r="H115" s="19"/>
      <c r="I115" s="19"/>
      <c r="J115" s="19"/>
      <c r="K115" s="19" t="s">
        <v>4</v>
      </c>
      <c r="L115" s="33" t="str" cm="1">
        <f t="array" ref="L115">IF(D115="allgemeine Anmerkung","-",IF(SUMPRODUCT(--(D115:K115&lt;&gt;""),--(D115:K115&lt;&gt;"bitte auswählen"))=0,"",IF(SUMPRODUCT(--(((B115:G115="")+(B115:G115="bitte auswählen"))&gt;0))+SUMPRODUCT(--(((I115:K115="")+(I115:K115="bitte auswählen"))&gt;0))=0,"-","!")))</f>
        <v/>
      </c>
      <c r="M115" s="31" t="str" cm="1">
        <f t="array" ref="M115">IF(D115="allgemeine Anmerkung","",IF(L115="","",IF(SUMPRODUCT(--(((B115:G115="")+(B115:G115="bitte auswählen"))&gt;0))+SUMPRODUCT(--(((I115:K115="")+(I115:K115="bitte auswählen"))&gt;0))=0,"","Bitte alle Felder ausfüllen: "&amp;_xlfn.TEXTJOIN(", ",TRUE,IF(OR(B115="",B115="bitte auswählen"),ADDRESS(ROW(),COLUMN(B115),4)&amp;" (ID)",""),IF(OR(C115="",C115="bitte auswählen"),ADDRESS(ROW(),COLUMN(C115),4)&amp;" (Bezugsdokument)",""),IF(OR(D115="",D115="bitte auswählen"),ADDRESS(ROW(),COLUMN(D115),4)&amp;" (Kapitelnummer)",""),IF(OR(E115="",E115="bitte auswählen"),ADDRESS(ROW(),COLUMN(E115),4)&amp;" (Kapiteltitel)",""),IF(OR(F115="",F115="bitte auswählen"),ADDRESS(ROW(),COLUMN(F115),4)&amp;" (Zeilenbereich)",""),IF(OR(G115="",G115="bitte auswählen"),ADDRESS(ROW(),COLUMN(G115),4)&amp;" (Bezugsebene)",""),IF(OR(I115="",I115="bitte auswählen"),ADDRESS(ROW(),COLUMN(I115),4)&amp;" (Konkreter Änderungsvorschlag)",""),IF(OR(J115="",J115="bitte auswählen"),ADDRESS(ROW(),COLUMN(J115),4)&amp;" (Anmerkung / Begründung)",""),IF(OR(K115="",K115="bitte auswählen"),ADDRESS(ROW(),COLUMN(K115),4)&amp;" (Anmerkungsart)","")))))</f>
        <v/>
      </c>
    </row>
    <row r="116" spans="2:13" ht="26.4" x14ac:dyDescent="0.3">
      <c r="B116" s="19" t="str">
        <f t="shared" si="0"/>
        <v>Organisation</v>
      </c>
      <c r="C116" s="19" t="s">
        <v>23</v>
      </c>
      <c r="D116" s="20" t="s">
        <v>4</v>
      </c>
      <c r="E116" s="2" t="str" cm="1">
        <f t="array" ref="E116">IF(OR(C116="",C116="bitte auswählen",D116="",D116="bitte auswählen"),"",IFERROR(IF(C116="Prozessdokument",_xlfn.XLOOKUP(TRIM(D116&amp;""),Kapitel!$D$4:$D$169&amp;"",Kapitel!$E$4:$E$169),_xlfn.XLOOKUP(TRIM(D116&amp;""),Kapitel!$A$4:$A$128&amp;"",Kapitel!$B$4:$B$128)),"-"))</f>
        <v/>
      </c>
      <c r="F116" s="28"/>
      <c r="G116" s="19" t="s">
        <v>4</v>
      </c>
      <c r="H116" s="19"/>
      <c r="I116" s="19"/>
      <c r="J116" s="19"/>
      <c r="K116" s="19" t="s">
        <v>4</v>
      </c>
      <c r="L116" s="33" t="str" cm="1">
        <f t="array" ref="L116">IF(D116="allgemeine Anmerkung","-",IF(SUMPRODUCT(--(D116:K116&lt;&gt;""),--(D116:K116&lt;&gt;"bitte auswählen"))=0,"",IF(SUMPRODUCT(--(((B116:G116="")+(B116:G116="bitte auswählen"))&gt;0))+SUMPRODUCT(--(((I116:K116="")+(I116:K116="bitte auswählen"))&gt;0))=0,"-","!")))</f>
        <v/>
      </c>
      <c r="M116" s="31" t="str" cm="1">
        <f t="array" ref="M116">IF(D116="allgemeine Anmerkung","",IF(L116="","",IF(SUMPRODUCT(--(((B116:G116="")+(B116:G116="bitte auswählen"))&gt;0))+SUMPRODUCT(--(((I116:K116="")+(I116:K116="bitte auswählen"))&gt;0))=0,"","Bitte alle Felder ausfüllen: "&amp;_xlfn.TEXTJOIN(", ",TRUE,IF(OR(B116="",B116="bitte auswählen"),ADDRESS(ROW(),COLUMN(B116),4)&amp;" (ID)",""),IF(OR(C116="",C116="bitte auswählen"),ADDRESS(ROW(),COLUMN(C116),4)&amp;" (Bezugsdokument)",""),IF(OR(D116="",D116="bitte auswählen"),ADDRESS(ROW(),COLUMN(D116),4)&amp;" (Kapitelnummer)",""),IF(OR(E116="",E116="bitte auswählen"),ADDRESS(ROW(),COLUMN(E116),4)&amp;" (Kapiteltitel)",""),IF(OR(F116="",F116="bitte auswählen"),ADDRESS(ROW(),COLUMN(F116),4)&amp;" (Zeilenbereich)",""),IF(OR(G116="",G116="bitte auswählen"),ADDRESS(ROW(),COLUMN(G116),4)&amp;" (Bezugsebene)",""),IF(OR(I116="",I116="bitte auswählen"),ADDRESS(ROW(),COLUMN(I116),4)&amp;" (Konkreter Änderungsvorschlag)",""),IF(OR(J116="",J116="bitte auswählen"),ADDRESS(ROW(),COLUMN(J116),4)&amp;" (Anmerkung / Begründung)",""),IF(OR(K116="",K116="bitte auswählen"),ADDRESS(ROW(),COLUMN(K116),4)&amp;" (Anmerkungsart)","")))))</f>
        <v/>
      </c>
    </row>
    <row r="117" spans="2:13" ht="26.4" x14ac:dyDescent="0.3">
      <c r="B117" s="19" t="str">
        <f t="shared" si="0"/>
        <v>Organisation</v>
      </c>
      <c r="C117" s="19" t="s">
        <v>23</v>
      </c>
      <c r="D117" s="20" t="s">
        <v>4</v>
      </c>
      <c r="E117" s="2" t="str" cm="1">
        <f t="array" ref="E117">IF(OR(C117="",C117="bitte auswählen",D117="",D117="bitte auswählen"),"",IFERROR(IF(C117="Prozessdokument",_xlfn.XLOOKUP(TRIM(D117&amp;""),Kapitel!$D$4:$D$169&amp;"",Kapitel!$E$4:$E$169),_xlfn.XLOOKUP(TRIM(D117&amp;""),Kapitel!$A$4:$A$128&amp;"",Kapitel!$B$4:$B$128)),"-"))</f>
        <v/>
      </c>
      <c r="F117" s="28"/>
      <c r="G117" s="19" t="s">
        <v>4</v>
      </c>
      <c r="H117" s="19"/>
      <c r="I117" s="19"/>
      <c r="J117" s="19"/>
      <c r="K117" s="19" t="s">
        <v>4</v>
      </c>
      <c r="L117" s="33" t="str" cm="1">
        <f t="array" ref="L117">IF(D117="allgemeine Anmerkung","-",IF(SUMPRODUCT(--(D117:K117&lt;&gt;""),--(D117:K117&lt;&gt;"bitte auswählen"))=0,"",IF(SUMPRODUCT(--(((B117:G117="")+(B117:G117="bitte auswählen"))&gt;0))+SUMPRODUCT(--(((I117:K117="")+(I117:K117="bitte auswählen"))&gt;0))=0,"-","!")))</f>
        <v/>
      </c>
      <c r="M117" s="31" t="str" cm="1">
        <f t="array" ref="M117">IF(D117="allgemeine Anmerkung","",IF(L117="","",IF(SUMPRODUCT(--(((B117:G117="")+(B117:G117="bitte auswählen"))&gt;0))+SUMPRODUCT(--(((I117:K117="")+(I117:K117="bitte auswählen"))&gt;0))=0,"","Bitte alle Felder ausfüllen: "&amp;_xlfn.TEXTJOIN(", ",TRUE,IF(OR(B117="",B117="bitte auswählen"),ADDRESS(ROW(),COLUMN(B117),4)&amp;" (ID)",""),IF(OR(C117="",C117="bitte auswählen"),ADDRESS(ROW(),COLUMN(C117),4)&amp;" (Bezugsdokument)",""),IF(OR(D117="",D117="bitte auswählen"),ADDRESS(ROW(),COLUMN(D117),4)&amp;" (Kapitelnummer)",""),IF(OR(E117="",E117="bitte auswählen"),ADDRESS(ROW(),COLUMN(E117),4)&amp;" (Kapiteltitel)",""),IF(OR(F117="",F117="bitte auswählen"),ADDRESS(ROW(),COLUMN(F117),4)&amp;" (Zeilenbereich)",""),IF(OR(G117="",G117="bitte auswählen"),ADDRESS(ROW(),COLUMN(G117),4)&amp;" (Bezugsebene)",""),IF(OR(I117="",I117="bitte auswählen"),ADDRESS(ROW(),COLUMN(I117),4)&amp;" (Konkreter Änderungsvorschlag)",""),IF(OR(J117="",J117="bitte auswählen"),ADDRESS(ROW(),COLUMN(J117),4)&amp;" (Anmerkung / Begründung)",""),IF(OR(K117="",K117="bitte auswählen"),ADDRESS(ROW(),COLUMN(K117),4)&amp;" (Anmerkungsart)","")))))</f>
        <v/>
      </c>
    </row>
    <row r="118" spans="2:13" ht="26.4" x14ac:dyDescent="0.3">
      <c r="B118" s="19" t="str">
        <f t="shared" si="0"/>
        <v>Organisation</v>
      </c>
      <c r="C118" s="19" t="s">
        <v>23</v>
      </c>
      <c r="D118" s="20" t="s">
        <v>4</v>
      </c>
      <c r="E118" s="2" t="str" cm="1">
        <f t="array" ref="E118">IF(OR(C118="",C118="bitte auswählen",D118="",D118="bitte auswählen"),"",IFERROR(IF(C118="Prozessdokument",_xlfn.XLOOKUP(TRIM(D118&amp;""),Kapitel!$D$4:$D$169&amp;"",Kapitel!$E$4:$E$169),_xlfn.XLOOKUP(TRIM(D118&amp;""),Kapitel!$A$4:$A$128&amp;"",Kapitel!$B$4:$B$128)),"-"))</f>
        <v/>
      </c>
      <c r="F118" s="28"/>
      <c r="G118" s="19" t="s">
        <v>4</v>
      </c>
      <c r="H118" s="19"/>
      <c r="I118" s="19"/>
      <c r="J118" s="19"/>
      <c r="K118" s="19" t="s">
        <v>4</v>
      </c>
      <c r="L118" s="33" t="str" cm="1">
        <f t="array" ref="L118">IF(D118="allgemeine Anmerkung","-",IF(SUMPRODUCT(--(D118:K118&lt;&gt;""),--(D118:K118&lt;&gt;"bitte auswählen"))=0,"",IF(SUMPRODUCT(--(((B118:G118="")+(B118:G118="bitte auswählen"))&gt;0))+SUMPRODUCT(--(((I118:K118="")+(I118:K118="bitte auswählen"))&gt;0))=0,"-","!")))</f>
        <v/>
      </c>
      <c r="M118" s="31" t="str" cm="1">
        <f t="array" ref="M118">IF(D118="allgemeine Anmerkung","",IF(L118="","",IF(SUMPRODUCT(--(((B118:G118="")+(B118:G118="bitte auswählen"))&gt;0))+SUMPRODUCT(--(((I118:K118="")+(I118:K118="bitte auswählen"))&gt;0))=0,"","Bitte alle Felder ausfüllen: "&amp;_xlfn.TEXTJOIN(", ",TRUE,IF(OR(B118="",B118="bitte auswählen"),ADDRESS(ROW(),COLUMN(B118),4)&amp;" (ID)",""),IF(OR(C118="",C118="bitte auswählen"),ADDRESS(ROW(),COLUMN(C118),4)&amp;" (Bezugsdokument)",""),IF(OR(D118="",D118="bitte auswählen"),ADDRESS(ROW(),COLUMN(D118),4)&amp;" (Kapitelnummer)",""),IF(OR(E118="",E118="bitte auswählen"),ADDRESS(ROW(),COLUMN(E118),4)&amp;" (Kapiteltitel)",""),IF(OR(F118="",F118="bitte auswählen"),ADDRESS(ROW(),COLUMN(F118),4)&amp;" (Zeilenbereich)",""),IF(OR(G118="",G118="bitte auswählen"),ADDRESS(ROW(),COLUMN(G118),4)&amp;" (Bezugsebene)",""),IF(OR(I118="",I118="bitte auswählen"),ADDRESS(ROW(),COLUMN(I118),4)&amp;" (Konkreter Änderungsvorschlag)",""),IF(OR(J118="",J118="bitte auswählen"),ADDRESS(ROW(),COLUMN(J118),4)&amp;" (Anmerkung / Begründung)",""),IF(OR(K118="",K118="bitte auswählen"),ADDRESS(ROW(),COLUMN(K118),4)&amp;" (Anmerkungsart)","")))))</f>
        <v/>
      </c>
    </row>
    <row r="119" spans="2:13" ht="26.4" x14ac:dyDescent="0.3">
      <c r="B119" s="19" t="str">
        <f t="shared" si="0"/>
        <v>Organisation</v>
      </c>
      <c r="C119" s="19" t="s">
        <v>23</v>
      </c>
      <c r="D119" s="20" t="s">
        <v>4</v>
      </c>
      <c r="E119" s="2" t="str" cm="1">
        <f t="array" ref="E119">IF(OR(C119="",C119="bitte auswählen",D119="",D119="bitte auswählen"),"",IFERROR(IF(C119="Prozessdokument",_xlfn.XLOOKUP(TRIM(D119&amp;""),Kapitel!$D$4:$D$169&amp;"",Kapitel!$E$4:$E$169),_xlfn.XLOOKUP(TRIM(D119&amp;""),Kapitel!$A$4:$A$128&amp;"",Kapitel!$B$4:$B$128)),"-"))</f>
        <v/>
      </c>
      <c r="F119" s="28"/>
      <c r="G119" s="19" t="s">
        <v>4</v>
      </c>
      <c r="H119" s="19"/>
      <c r="I119" s="19"/>
      <c r="J119" s="19"/>
      <c r="K119" s="19" t="s">
        <v>4</v>
      </c>
      <c r="L119" s="33" t="str" cm="1">
        <f t="array" ref="L119">IF(D119="allgemeine Anmerkung","-",IF(SUMPRODUCT(--(D119:K119&lt;&gt;""),--(D119:K119&lt;&gt;"bitte auswählen"))=0,"",IF(SUMPRODUCT(--(((B119:G119="")+(B119:G119="bitte auswählen"))&gt;0))+SUMPRODUCT(--(((I119:K119="")+(I119:K119="bitte auswählen"))&gt;0))=0,"-","!")))</f>
        <v/>
      </c>
      <c r="M119" s="31" t="str" cm="1">
        <f t="array" ref="M119">IF(D119="allgemeine Anmerkung","",IF(L119="","",IF(SUMPRODUCT(--(((B119:G119="")+(B119:G119="bitte auswählen"))&gt;0))+SUMPRODUCT(--(((I119:K119="")+(I119:K119="bitte auswählen"))&gt;0))=0,"","Bitte alle Felder ausfüllen: "&amp;_xlfn.TEXTJOIN(", ",TRUE,IF(OR(B119="",B119="bitte auswählen"),ADDRESS(ROW(),COLUMN(B119),4)&amp;" (ID)",""),IF(OR(C119="",C119="bitte auswählen"),ADDRESS(ROW(),COLUMN(C119),4)&amp;" (Bezugsdokument)",""),IF(OR(D119="",D119="bitte auswählen"),ADDRESS(ROW(),COLUMN(D119),4)&amp;" (Kapitelnummer)",""),IF(OR(E119="",E119="bitte auswählen"),ADDRESS(ROW(),COLUMN(E119),4)&amp;" (Kapiteltitel)",""),IF(OR(F119="",F119="bitte auswählen"),ADDRESS(ROW(),COLUMN(F119),4)&amp;" (Zeilenbereich)",""),IF(OR(G119="",G119="bitte auswählen"),ADDRESS(ROW(),COLUMN(G119),4)&amp;" (Bezugsebene)",""),IF(OR(I119="",I119="bitte auswählen"),ADDRESS(ROW(),COLUMN(I119),4)&amp;" (Konkreter Änderungsvorschlag)",""),IF(OR(J119="",J119="bitte auswählen"),ADDRESS(ROW(),COLUMN(J119),4)&amp;" (Anmerkung / Begründung)",""),IF(OR(K119="",K119="bitte auswählen"),ADDRESS(ROW(),COLUMN(K119),4)&amp;" (Anmerkungsart)","")))))</f>
        <v/>
      </c>
    </row>
    <row r="120" spans="2:13" ht="26.4" x14ac:dyDescent="0.3">
      <c r="B120" s="19" t="str">
        <f t="shared" si="0"/>
        <v>Organisation</v>
      </c>
      <c r="C120" s="19" t="s">
        <v>23</v>
      </c>
      <c r="D120" s="20" t="s">
        <v>4</v>
      </c>
      <c r="E120" s="2" t="str" cm="1">
        <f t="array" ref="E120">IF(OR(C120="",C120="bitte auswählen",D120="",D120="bitte auswählen"),"",IFERROR(IF(C120="Prozessdokument",_xlfn.XLOOKUP(TRIM(D120&amp;""),Kapitel!$D$4:$D$169&amp;"",Kapitel!$E$4:$E$169),_xlfn.XLOOKUP(TRIM(D120&amp;""),Kapitel!$A$4:$A$128&amp;"",Kapitel!$B$4:$B$128)),"-"))</f>
        <v/>
      </c>
      <c r="F120" s="28"/>
      <c r="G120" s="19" t="s">
        <v>4</v>
      </c>
      <c r="H120" s="19"/>
      <c r="I120" s="19"/>
      <c r="J120" s="19"/>
      <c r="K120" s="19" t="s">
        <v>4</v>
      </c>
      <c r="L120" s="33" t="str" cm="1">
        <f t="array" ref="L120">IF(D120="allgemeine Anmerkung","-",IF(SUMPRODUCT(--(D120:K120&lt;&gt;""),--(D120:K120&lt;&gt;"bitte auswählen"))=0,"",IF(SUMPRODUCT(--(((B120:G120="")+(B120:G120="bitte auswählen"))&gt;0))+SUMPRODUCT(--(((I120:K120="")+(I120:K120="bitte auswählen"))&gt;0))=0,"-","!")))</f>
        <v/>
      </c>
      <c r="M120" s="31" t="str" cm="1">
        <f t="array" ref="M120">IF(D120="allgemeine Anmerkung","",IF(L120="","",IF(SUMPRODUCT(--(((B120:G120="")+(B120:G120="bitte auswählen"))&gt;0))+SUMPRODUCT(--(((I120:K120="")+(I120:K120="bitte auswählen"))&gt;0))=0,"","Bitte alle Felder ausfüllen: "&amp;_xlfn.TEXTJOIN(", ",TRUE,IF(OR(B120="",B120="bitte auswählen"),ADDRESS(ROW(),COLUMN(B120),4)&amp;" (ID)",""),IF(OR(C120="",C120="bitte auswählen"),ADDRESS(ROW(),COLUMN(C120),4)&amp;" (Bezugsdokument)",""),IF(OR(D120="",D120="bitte auswählen"),ADDRESS(ROW(),COLUMN(D120),4)&amp;" (Kapitelnummer)",""),IF(OR(E120="",E120="bitte auswählen"),ADDRESS(ROW(),COLUMN(E120),4)&amp;" (Kapiteltitel)",""),IF(OR(F120="",F120="bitte auswählen"),ADDRESS(ROW(),COLUMN(F120),4)&amp;" (Zeilenbereich)",""),IF(OR(G120="",G120="bitte auswählen"),ADDRESS(ROW(),COLUMN(G120),4)&amp;" (Bezugsebene)",""),IF(OR(I120="",I120="bitte auswählen"),ADDRESS(ROW(),COLUMN(I120),4)&amp;" (Konkreter Änderungsvorschlag)",""),IF(OR(J120="",J120="bitte auswählen"),ADDRESS(ROW(),COLUMN(J120),4)&amp;" (Anmerkung / Begründung)",""),IF(OR(K120="",K120="bitte auswählen"),ADDRESS(ROW(),COLUMN(K120),4)&amp;" (Anmerkungsart)","")))))</f>
        <v/>
      </c>
    </row>
    <row r="121" spans="2:13" ht="26.4" x14ac:dyDescent="0.3">
      <c r="B121" s="19" t="str">
        <f t="shared" si="0"/>
        <v>Organisation</v>
      </c>
      <c r="C121" s="19" t="s">
        <v>23</v>
      </c>
      <c r="D121" s="20" t="s">
        <v>4</v>
      </c>
      <c r="E121" s="2" t="str" cm="1">
        <f t="array" ref="E121">IF(OR(C121="",C121="bitte auswählen",D121="",D121="bitte auswählen"),"",IFERROR(IF(C121="Prozessdokument",_xlfn.XLOOKUP(TRIM(D121&amp;""),Kapitel!$D$4:$D$169&amp;"",Kapitel!$E$4:$E$169),_xlfn.XLOOKUP(TRIM(D121&amp;""),Kapitel!$A$4:$A$128&amp;"",Kapitel!$B$4:$B$128)),"-"))</f>
        <v/>
      </c>
      <c r="F121" s="28"/>
      <c r="G121" s="19" t="s">
        <v>4</v>
      </c>
      <c r="H121" s="19"/>
      <c r="I121" s="19"/>
      <c r="J121" s="19"/>
      <c r="K121" s="19" t="s">
        <v>4</v>
      </c>
      <c r="L121" s="33" t="str" cm="1">
        <f t="array" ref="L121">IF(D121="allgemeine Anmerkung","-",IF(SUMPRODUCT(--(D121:K121&lt;&gt;""),--(D121:K121&lt;&gt;"bitte auswählen"))=0,"",IF(SUMPRODUCT(--(((B121:G121="")+(B121:G121="bitte auswählen"))&gt;0))+SUMPRODUCT(--(((I121:K121="")+(I121:K121="bitte auswählen"))&gt;0))=0,"-","!")))</f>
        <v/>
      </c>
      <c r="M121" s="31" t="str" cm="1">
        <f t="array" ref="M121">IF(D121="allgemeine Anmerkung","",IF(L121="","",IF(SUMPRODUCT(--(((B121:G121="")+(B121:G121="bitte auswählen"))&gt;0))+SUMPRODUCT(--(((I121:K121="")+(I121:K121="bitte auswählen"))&gt;0))=0,"","Bitte alle Felder ausfüllen: "&amp;_xlfn.TEXTJOIN(", ",TRUE,IF(OR(B121="",B121="bitte auswählen"),ADDRESS(ROW(),COLUMN(B121),4)&amp;" (ID)",""),IF(OR(C121="",C121="bitte auswählen"),ADDRESS(ROW(),COLUMN(C121),4)&amp;" (Bezugsdokument)",""),IF(OR(D121="",D121="bitte auswählen"),ADDRESS(ROW(),COLUMN(D121),4)&amp;" (Kapitelnummer)",""),IF(OR(E121="",E121="bitte auswählen"),ADDRESS(ROW(),COLUMN(E121),4)&amp;" (Kapiteltitel)",""),IF(OR(F121="",F121="bitte auswählen"),ADDRESS(ROW(),COLUMN(F121),4)&amp;" (Zeilenbereich)",""),IF(OR(G121="",G121="bitte auswählen"),ADDRESS(ROW(),COLUMN(G121),4)&amp;" (Bezugsebene)",""),IF(OR(I121="",I121="bitte auswählen"),ADDRESS(ROW(),COLUMN(I121),4)&amp;" (Konkreter Änderungsvorschlag)",""),IF(OR(J121="",J121="bitte auswählen"),ADDRESS(ROW(),COLUMN(J121),4)&amp;" (Anmerkung / Begründung)",""),IF(OR(K121="",K121="bitte auswählen"),ADDRESS(ROW(),COLUMN(K121),4)&amp;" (Anmerkungsart)","")))))</f>
        <v/>
      </c>
    </row>
    <row r="122" spans="2:13" ht="26.4" x14ac:dyDescent="0.3">
      <c r="B122" s="19" t="str">
        <f t="shared" si="0"/>
        <v>Organisation</v>
      </c>
      <c r="C122" s="19" t="s">
        <v>23</v>
      </c>
      <c r="D122" s="20" t="s">
        <v>4</v>
      </c>
      <c r="E122" s="2" t="str" cm="1">
        <f t="array" ref="E122">IF(OR(C122="",C122="bitte auswählen",D122="",D122="bitte auswählen"),"",IFERROR(IF(C122="Prozessdokument",_xlfn.XLOOKUP(TRIM(D122&amp;""),Kapitel!$D$4:$D$169&amp;"",Kapitel!$E$4:$E$169),_xlfn.XLOOKUP(TRIM(D122&amp;""),Kapitel!$A$4:$A$128&amp;"",Kapitel!$B$4:$B$128)),"-"))</f>
        <v/>
      </c>
      <c r="F122" s="28"/>
      <c r="G122" s="19" t="s">
        <v>4</v>
      </c>
      <c r="H122" s="19"/>
      <c r="I122" s="19"/>
      <c r="J122" s="19"/>
      <c r="K122" s="19" t="s">
        <v>4</v>
      </c>
      <c r="L122" s="33" t="str" cm="1">
        <f t="array" ref="L122">IF(D122="allgemeine Anmerkung","-",IF(SUMPRODUCT(--(D122:K122&lt;&gt;""),--(D122:K122&lt;&gt;"bitte auswählen"))=0,"",IF(SUMPRODUCT(--(((B122:G122="")+(B122:G122="bitte auswählen"))&gt;0))+SUMPRODUCT(--(((I122:K122="")+(I122:K122="bitte auswählen"))&gt;0))=0,"-","!")))</f>
        <v/>
      </c>
      <c r="M122" s="31" t="str" cm="1">
        <f t="array" ref="M122">IF(D122="allgemeine Anmerkung","",IF(L122="","",IF(SUMPRODUCT(--(((B122:G122="")+(B122:G122="bitte auswählen"))&gt;0))+SUMPRODUCT(--(((I122:K122="")+(I122:K122="bitte auswählen"))&gt;0))=0,"","Bitte alle Felder ausfüllen: "&amp;_xlfn.TEXTJOIN(", ",TRUE,IF(OR(B122="",B122="bitte auswählen"),ADDRESS(ROW(),COLUMN(B122),4)&amp;" (ID)",""),IF(OR(C122="",C122="bitte auswählen"),ADDRESS(ROW(),COLUMN(C122),4)&amp;" (Bezugsdokument)",""),IF(OR(D122="",D122="bitte auswählen"),ADDRESS(ROW(),COLUMN(D122),4)&amp;" (Kapitelnummer)",""),IF(OR(E122="",E122="bitte auswählen"),ADDRESS(ROW(),COLUMN(E122),4)&amp;" (Kapiteltitel)",""),IF(OR(F122="",F122="bitte auswählen"),ADDRESS(ROW(),COLUMN(F122),4)&amp;" (Zeilenbereich)",""),IF(OR(G122="",G122="bitte auswählen"),ADDRESS(ROW(),COLUMN(G122),4)&amp;" (Bezugsebene)",""),IF(OR(I122="",I122="bitte auswählen"),ADDRESS(ROW(),COLUMN(I122),4)&amp;" (Konkreter Änderungsvorschlag)",""),IF(OR(J122="",J122="bitte auswählen"),ADDRESS(ROW(),COLUMN(J122),4)&amp;" (Anmerkung / Begründung)",""),IF(OR(K122="",K122="bitte auswählen"),ADDRESS(ROW(),COLUMN(K122),4)&amp;" (Anmerkungsart)","")))))</f>
        <v/>
      </c>
    </row>
    <row r="123" spans="2:13" ht="26.4" x14ac:dyDescent="0.3">
      <c r="B123" s="19" t="str">
        <f t="shared" si="0"/>
        <v>Organisation</v>
      </c>
      <c r="C123" s="19" t="s">
        <v>23</v>
      </c>
      <c r="D123" s="20" t="s">
        <v>4</v>
      </c>
      <c r="E123" s="2" t="str" cm="1">
        <f t="array" ref="E123">IF(OR(C123="",C123="bitte auswählen",D123="",D123="bitte auswählen"),"",IFERROR(IF(C123="Prozessdokument",_xlfn.XLOOKUP(TRIM(D123&amp;""),Kapitel!$D$4:$D$169&amp;"",Kapitel!$E$4:$E$169),_xlfn.XLOOKUP(TRIM(D123&amp;""),Kapitel!$A$4:$A$128&amp;"",Kapitel!$B$4:$B$128)),"-"))</f>
        <v/>
      </c>
      <c r="F123" s="28"/>
      <c r="G123" s="19" t="s">
        <v>4</v>
      </c>
      <c r="H123" s="19"/>
      <c r="I123" s="19"/>
      <c r="J123" s="19"/>
      <c r="K123" s="19" t="s">
        <v>4</v>
      </c>
      <c r="L123" s="33" t="str" cm="1">
        <f t="array" ref="L123">IF(D123="allgemeine Anmerkung","-",IF(SUMPRODUCT(--(D123:K123&lt;&gt;""),--(D123:K123&lt;&gt;"bitte auswählen"))=0,"",IF(SUMPRODUCT(--(((B123:G123="")+(B123:G123="bitte auswählen"))&gt;0))+SUMPRODUCT(--(((I123:K123="")+(I123:K123="bitte auswählen"))&gt;0))=0,"-","!")))</f>
        <v/>
      </c>
      <c r="M123" s="31" t="str" cm="1">
        <f t="array" ref="M123">IF(D123="allgemeine Anmerkung","",IF(L123="","",IF(SUMPRODUCT(--(((B123:G123="")+(B123:G123="bitte auswählen"))&gt;0))+SUMPRODUCT(--(((I123:K123="")+(I123:K123="bitte auswählen"))&gt;0))=0,"","Bitte alle Felder ausfüllen: "&amp;_xlfn.TEXTJOIN(", ",TRUE,IF(OR(B123="",B123="bitte auswählen"),ADDRESS(ROW(),COLUMN(B123),4)&amp;" (ID)",""),IF(OR(C123="",C123="bitte auswählen"),ADDRESS(ROW(),COLUMN(C123),4)&amp;" (Bezugsdokument)",""),IF(OR(D123="",D123="bitte auswählen"),ADDRESS(ROW(),COLUMN(D123),4)&amp;" (Kapitelnummer)",""),IF(OR(E123="",E123="bitte auswählen"),ADDRESS(ROW(),COLUMN(E123),4)&amp;" (Kapiteltitel)",""),IF(OR(F123="",F123="bitte auswählen"),ADDRESS(ROW(),COLUMN(F123),4)&amp;" (Zeilenbereich)",""),IF(OR(G123="",G123="bitte auswählen"),ADDRESS(ROW(),COLUMN(G123),4)&amp;" (Bezugsebene)",""),IF(OR(I123="",I123="bitte auswählen"),ADDRESS(ROW(),COLUMN(I123),4)&amp;" (Konkreter Änderungsvorschlag)",""),IF(OR(J123="",J123="bitte auswählen"),ADDRESS(ROW(),COLUMN(J123),4)&amp;" (Anmerkung / Begründung)",""),IF(OR(K123="",K123="bitte auswählen"),ADDRESS(ROW(),COLUMN(K123),4)&amp;" (Anmerkungsart)","")))))</f>
        <v/>
      </c>
    </row>
    <row r="124" spans="2:13" ht="26.4" x14ac:dyDescent="0.3">
      <c r="B124" s="19" t="str">
        <f t="shared" si="0"/>
        <v>Organisation</v>
      </c>
      <c r="C124" s="19" t="s">
        <v>23</v>
      </c>
      <c r="D124" s="20" t="s">
        <v>4</v>
      </c>
      <c r="E124" s="2" t="str" cm="1">
        <f t="array" ref="E124">IF(OR(C124="",C124="bitte auswählen",D124="",D124="bitte auswählen"),"",IFERROR(IF(C124="Prozessdokument",_xlfn.XLOOKUP(TRIM(D124&amp;""),Kapitel!$D$4:$D$169&amp;"",Kapitel!$E$4:$E$169),_xlfn.XLOOKUP(TRIM(D124&amp;""),Kapitel!$A$4:$A$128&amp;"",Kapitel!$B$4:$B$128)),"-"))</f>
        <v/>
      </c>
      <c r="F124" s="28"/>
      <c r="G124" s="19" t="s">
        <v>4</v>
      </c>
      <c r="H124" s="19"/>
      <c r="I124" s="19"/>
      <c r="J124" s="19"/>
      <c r="K124" s="19" t="s">
        <v>4</v>
      </c>
      <c r="L124" s="33" t="str" cm="1">
        <f t="array" ref="L124">IF(D124="allgemeine Anmerkung","-",IF(SUMPRODUCT(--(D124:K124&lt;&gt;""),--(D124:K124&lt;&gt;"bitte auswählen"))=0,"",IF(SUMPRODUCT(--(((B124:G124="")+(B124:G124="bitte auswählen"))&gt;0))+SUMPRODUCT(--(((I124:K124="")+(I124:K124="bitte auswählen"))&gt;0))=0,"-","!")))</f>
        <v/>
      </c>
      <c r="M124" s="31" t="str" cm="1">
        <f t="array" ref="M124">IF(D124="allgemeine Anmerkung","",IF(L124="","",IF(SUMPRODUCT(--(((B124:G124="")+(B124:G124="bitte auswählen"))&gt;0))+SUMPRODUCT(--(((I124:K124="")+(I124:K124="bitte auswählen"))&gt;0))=0,"","Bitte alle Felder ausfüllen: "&amp;_xlfn.TEXTJOIN(", ",TRUE,IF(OR(B124="",B124="bitte auswählen"),ADDRESS(ROW(),COLUMN(B124),4)&amp;" (ID)",""),IF(OR(C124="",C124="bitte auswählen"),ADDRESS(ROW(),COLUMN(C124),4)&amp;" (Bezugsdokument)",""),IF(OR(D124="",D124="bitte auswählen"),ADDRESS(ROW(),COLUMN(D124),4)&amp;" (Kapitelnummer)",""),IF(OR(E124="",E124="bitte auswählen"),ADDRESS(ROW(),COLUMN(E124),4)&amp;" (Kapiteltitel)",""),IF(OR(F124="",F124="bitte auswählen"),ADDRESS(ROW(),COLUMN(F124),4)&amp;" (Zeilenbereich)",""),IF(OR(G124="",G124="bitte auswählen"),ADDRESS(ROW(),COLUMN(G124),4)&amp;" (Bezugsebene)",""),IF(OR(I124="",I124="bitte auswählen"),ADDRESS(ROW(),COLUMN(I124),4)&amp;" (Konkreter Änderungsvorschlag)",""),IF(OR(J124="",J124="bitte auswählen"),ADDRESS(ROW(),COLUMN(J124),4)&amp;" (Anmerkung / Begründung)",""),IF(OR(K124="",K124="bitte auswählen"),ADDRESS(ROW(),COLUMN(K124),4)&amp;" (Anmerkungsart)","")))))</f>
        <v/>
      </c>
    </row>
    <row r="125" spans="2:13" ht="26.4" x14ac:dyDescent="0.3">
      <c r="B125" s="19" t="str">
        <f t="shared" si="0"/>
        <v>Organisation</v>
      </c>
      <c r="C125" s="19" t="s">
        <v>23</v>
      </c>
      <c r="D125" s="20" t="s">
        <v>4</v>
      </c>
      <c r="E125" s="2" t="str" cm="1">
        <f t="array" ref="E125">IF(OR(C125="",C125="bitte auswählen",D125="",D125="bitte auswählen"),"",IFERROR(IF(C125="Prozessdokument",_xlfn.XLOOKUP(TRIM(D125&amp;""),Kapitel!$D$4:$D$169&amp;"",Kapitel!$E$4:$E$169),_xlfn.XLOOKUP(TRIM(D125&amp;""),Kapitel!$A$4:$A$128&amp;"",Kapitel!$B$4:$B$128)),"-"))</f>
        <v/>
      </c>
      <c r="F125" s="28"/>
      <c r="G125" s="19" t="s">
        <v>4</v>
      </c>
      <c r="H125" s="19"/>
      <c r="I125" s="19"/>
      <c r="J125" s="19"/>
      <c r="K125" s="19" t="s">
        <v>4</v>
      </c>
      <c r="L125" s="33" t="str" cm="1">
        <f t="array" ref="L125">IF(D125="allgemeine Anmerkung","-",IF(SUMPRODUCT(--(D125:K125&lt;&gt;""),--(D125:K125&lt;&gt;"bitte auswählen"))=0,"",IF(SUMPRODUCT(--(((B125:G125="")+(B125:G125="bitte auswählen"))&gt;0))+SUMPRODUCT(--(((I125:K125="")+(I125:K125="bitte auswählen"))&gt;0))=0,"-","!")))</f>
        <v/>
      </c>
      <c r="M125" s="31" t="str" cm="1">
        <f t="array" ref="M125">IF(D125="allgemeine Anmerkung","",IF(L125="","",IF(SUMPRODUCT(--(((B125:G125="")+(B125:G125="bitte auswählen"))&gt;0))+SUMPRODUCT(--(((I125:K125="")+(I125:K125="bitte auswählen"))&gt;0))=0,"","Bitte alle Felder ausfüllen: "&amp;_xlfn.TEXTJOIN(", ",TRUE,IF(OR(B125="",B125="bitte auswählen"),ADDRESS(ROW(),COLUMN(B125),4)&amp;" (ID)",""),IF(OR(C125="",C125="bitte auswählen"),ADDRESS(ROW(),COLUMN(C125),4)&amp;" (Bezugsdokument)",""),IF(OR(D125="",D125="bitte auswählen"),ADDRESS(ROW(),COLUMN(D125),4)&amp;" (Kapitelnummer)",""),IF(OR(E125="",E125="bitte auswählen"),ADDRESS(ROW(),COLUMN(E125),4)&amp;" (Kapiteltitel)",""),IF(OR(F125="",F125="bitte auswählen"),ADDRESS(ROW(),COLUMN(F125),4)&amp;" (Zeilenbereich)",""),IF(OR(G125="",G125="bitte auswählen"),ADDRESS(ROW(),COLUMN(G125),4)&amp;" (Bezugsebene)",""),IF(OR(I125="",I125="bitte auswählen"),ADDRESS(ROW(),COLUMN(I125),4)&amp;" (Konkreter Änderungsvorschlag)",""),IF(OR(J125="",J125="bitte auswählen"),ADDRESS(ROW(),COLUMN(J125),4)&amp;" (Anmerkung / Begründung)",""),IF(OR(K125="",K125="bitte auswählen"),ADDRESS(ROW(),COLUMN(K125),4)&amp;" (Anmerkungsart)","")))))</f>
        <v/>
      </c>
    </row>
    <row r="126" spans="2:13" ht="26.4" x14ac:dyDescent="0.3">
      <c r="B126" s="19" t="str">
        <f t="shared" si="0"/>
        <v>Organisation</v>
      </c>
      <c r="C126" s="19" t="s">
        <v>23</v>
      </c>
      <c r="D126" s="20" t="s">
        <v>4</v>
      </c>
      <c r="E126" s="2" t="str" cm="1">
        <f t="array" ref="E126">IF(OR(C126="",C126="bitte auswählen",D126="",D126="bitte auswählen"),"",IFERROR(IF(C126="Prozessdokument",_xlfn.XLOOKUP(TRIM(D126&amp;""),Kapitel!$D$4:$D$169&amp;"",Kapitel!$E$4:$E$169),_xlfn.XLOOKUP(TRIM(D126&amp;""),Kapitel!$A$4:$A$128&amp;"",Kapitel!$B$4:$B$128)),"-"))</f>
        <v/>
      </c>
      <c r="F126" s="28"/>
      <c r="G126" s="19" t="s">
        <v>4</v>
      </c>
      <c r="H126" s="19"/>
      <c r="I126" s="19"/>
      <c r="J126" s="19"/>
      <c r="K126" s="19" t="s">
        <v>4</v>
      </c>
      <c r="L126" s="33" t="str" cm="1">
        <f t="array" ref="L126">IF(D126="allgemeine Anmerkung","-",IF(SUMPRODUCT(--(D126:K126&lt;&gt;""),--(D126:K126&lt;&gt;"bitte auswählen"))=0,"",IF(SUMPRODUCT(--(((B126:G126="")+(B126:G126="bitte auswählen"))&gt;0))+SUMPRODUCT(--(((I126:K126="")+(I126:K126="bitte auswählen"))&gt;0))=0,"-","!")))</f>
        <v/>
      </c>
      <c r="M126" s="31" t="str" cm="1">
        <f t="array" ref="M126">IF(D126="allgemeine Anmerkung","",IF(L126="","",IF(SUMPRODUCT(--(((B126:G126="")+(B126:G126="bitte auswählen"))&gt;0))+SUMPRODUCT(--(((I126:K126="")+(I126:K126="bitte auswählen"))&gt;0))=0,"","Bitte alle Felder ausfüllen: "&amp;_xlfn.TEXTJOIN(", ",TRUE,IF(OR(B126="",B126="bitte auswählen"),ADDRESS(ROW(),COLUMN(B126),4)&amp;" (ID)",""),IF(OR(C126="",C126="bitte auswählen"),ADDRESS(ROW(),COLUMN(C126),4)&amp;" (Bezugsdokument)",""),IF(OR(D126="",D126="bitte auswählen"),ADDRESS(ROW(),COLUMN(D126),4)&amp;" (Kapitelnummer)",""),IF(OR(E126="",E126="bitte auswählen"),ADDRESS(ROW(),COLUMN(E126),4)&amp;" (Kapiteltitel)",""),IF(OR(F126="",F126="bitte auswählen"),ADDRESS(ROW(),COLUMN(F126),4)&amp;" (Zeilenbereich)",""),IF(OR(G126="",G126="bitte auswählen"),ADDRESS(ROW(),COLUMN(G126),4)&amp;" (Bezugsebene)",""),IF(OR(I126="",I126="bitte auswählen"),ADDRESS(ROW(),COLUMN(I126),4)&amp;" (Konkreter Änderungsvorschlag)",""),IF(OR(J126="",J126="bitte auswählen"),ADDRESS(ROW(),COLUMN(J126),4)&amp;" (Anmerkung / Begründung)",""),IF(OR(K126="",K126="bitte auswählen"),ADDRESS(ROW(),COLUMN(K126),4)&amp;" (Anmerkungsart)","")))))</f>
        <v/>
      </c>
    </row>
    <row r="127" spans="2:13" ht="26.4" x14ac:dyDescent="0.3">
      <c r="B127" s="19" t="str">
        <f t="shared" si="0"/>
        <v>Organisation</v>
      </c>
      <c r="C127" s="19" t="s">
        <v>23</v>
      </c>
      <c r="D127" s="20" t="s">
        <v>4</v>
      </c>
      <c r="E127" s="2" t="str" cm="1">
        <f t="array" ref="E127">IF(OR(C127="",C127="bitte auswählen",D127="",D127="bitte auswählen"),"",IFERROR(IF(C127="Prozessdokument",_xlfn.XLOOKUP(TRIM(D127&amp;""),Kapitel!$D$4:$D$169&amp;"",Kapitel!$E$4:$E$169),_xlfn.XLOOKUP(TRIM(D127&amp;""),Kapitel!$A$4:$A$128&amp;"",Kapitel!$B$4:$B$128)),"-"))</f>
        <v/>
      </c>
      <c r="F127" s="28"/>
      <c r="G127" s="19" t="s">
        <v>4</v>
      </c>
      <c r="H127" s="19"/>
      <c r="I127" s="19"/>
      <c r="J127" s="19"/>
      <c r="K127" s="19" t="s">
        <v>4</v>
      </c>
      <c r="L127" s="33" t="str" cm="1">
        <f t="array" ref="L127">IF(D127="allgemeine Anmerkung","-",IF(SUMPRODUCT(--(D127:K127&lt;&gt;""),--(D127:K127&lt;&gt;"bitte auswählen"))=0,"",IF(SUMPRODUCT(--(((B127:G127="")+(B127:G127="bitte auswählen"))&gt;0))+SUMPRODUCT(--(((I127:K127="")+(I127:K127="bitte auswählen"))&gt;0))=0,"-","!")))</f>
        <v/>
      </c>
      <c r="M127" s="31" t="str" cm="1">
        <f t="array" ref="M127">IF(D127="allgemeine Anmerkung","",IF(L127="","",IF(SUMPRODUCT(--(((B127:G127="")+(B127:G127="bitte auswählen"))&gt;0))+SUMPRODUCT(--(((I127:K127="")+(I127:K127="bitte auswählen"))&gt;0))=0,"","Bitte alle Felder ausfüllen: "&amp;_xlfn.TEXTJOIN(", ",TRUE,IF(OR(B127="",B127="bitte auswählen"),ADDRESS(ROW(),COLUMN(B127),4)&amp;" (ID)",""),IF(OR(C127="",C127="bitte auswählen"),ADDRESS(ROW(),COLUMN(C127),4)&amp;" (Bezugsdokument)",""),IF(OR(D127="",D127="bitte auswählen"),ADDRESS(ROW(),COLUMN(D127),4)&amp;" (Kapitelnummer)",""),IF(OR(E127="",E127="bitte auswählen"),ADDRESS(ROW(),COLUMN(E127),4)&amp;" (Kapiteltitel)",""),IF(OR(F127="",F127="bitte auswählen"),ADDRESS(ROW(),COLUMN(F127),4)&amp;" (Zeilenbereich)",""),IF(OR(G127="",G127="bitte auswählen"),ADDRESS(ROW(),COLUMN(G127),4)&amp;" (Bezugsebene)",""),IF(OR(I127="",I127="bitte auswählen"),ADDRESS(ROW(),COLUMN(I127),4)&amp;" (Konkreter Änderungsvorschlag)",""),IF(OR(J127="",J127="bitte auswählen"),ADDRESS(ROW(),COLUMN(J127),4)&amp;" (Anmerkung / Begründung)",""),IF(OR(K127="",K127="bitte auswählen"),ADDRESS(ROW(),COLUMN(K127),4)&amp;" (Anmerkungsart)","")))))</f>
        <v/>
      </c>
    </row>
    <row r="128" spans="2:13" ht="26.4" x14ac:dyDescent="0.3">
      <c r="B128" s="19" t="str">
        <f t="shared" si="0"/>
        <v>Organisation</v>
      </c>
      <c r="C128" s="19" t="s">
        <v>23</v>
      </c>
      <c r="D128" s="20" t="s">
        <v>4</v>
      </c>
      <c r="E128" s="2" t="str" cm="1">
        <f t="array" ref="E128">IF(OR(C128="",C128="bitte auswählen",D128="",D128="bitte auswählen"),"",IFERROR(IF(C128="Prozessdokument",_xlfn.XLOOKUP(TRIM(D128&amp;""),Kapitel!$D$4:$D$169&amp;"",Kapitel!$E$4:$E$169),_xlfn.XLOOKUP(TRIM(D128&amp;""),Kapitel!$A$4:$A$128&amp;"",Kapitel!$B$4:$B$128)),"-"))</f>
        <v/>
      </c>
      <c r="F128" s="28"/>
      <c r="G128" s="19" t="s">
        <v>4</v>
      </c>
      <c r="H128" s="19"/>
      <c r="I128" s="19"/>
      <c r="J128" s="19"/>
      <c r="K128" s="19" t="s">
        <v>4</v>
      </c>
      <c r="L128" s="33" t="str" cm="1">
        <f t="array" ref="L128">IF(D128="allgemeine Anmerkung","-",IF(SUMPRODUCT(--(D128:K128&lt;&gt;""),--(D128:K128&lt;&gt;"bitte auswählen"))=0,"",IF(SUMPRODUCT(--(((B128:G128="")+(B128:G128="bitte auswählen"))&gt;0))+SUMPRODUCT(--(((I128:K128="")+(I128:K128="bitte auswählen"))&gt;0))=0,"-","!")))</f>
        <v/>
      </c>
      <c r="M128" s="31" t="str" cm="1">
        <f t="array" ref="M128">IF(D128="allgemeine Anmerkung","",IF(L128="","",IF(SUMPRODUCT(--(((B128:G128="")+(B128:G128="bitte auswählen"))&gt;0))+SUMPRODUCT(--(((I128:K128="")+(I128:K128="bitte auswählen"))&gt;0))=0,"","Bitte alle Felder ausfüllen: "&amp;_xlfn.TEXTJOIN(", ",TRUE,IF(OR(B128="",B128="bitte auswählen"),ADDRESS(ROW(),COLUMN(B128),4)&amp;" (ID)",""),IF(OR(C128="",C128="bitte auswählen"),ADDRESS(ROW(),COLUMN(C128),4)&amp;" (Bezugsdokument)",""),IF(OR(D128="",D128="bitte auswählen"),ADDRESS(ROW(),COLUMN(D128),4)&amp;" (Kapitelnummer)",""),IF(OR(E128="",E128="bitte auswählen"),ADDRESS(ROW(),COLUMN(E128),4)&amp;" (Kapiteltitel)",""),IF(OR(F128="",F128="bitte auswählen"),ADDRESS(ROW(),COLUMN(F128),4)&amp;" (Zeilenbereich)",""),IF(OR(G128="",G128="bitte auswählen"),ADDRESS(ROW(),COLUMN(G128),4)&amp;" (Bezugsebene)",""),IF(OR(I128="",I128="bitte auswählen"),ADDRESS(ROW(),COLUMN(I128),4)&amp;" (Konkreter Änderungsvorschlag)",""),IF(OR(J128="",J128="bitte auswählen"),ADDRESS(ROW(),COLUMN(J128),4)&amp;" (Anmerkung / Begründung)",""),IF(OR(K128="",K128="bitte auswählen"),ADDRESS(ROW(),COLUMN(K128),4)&amp;" (Anmerkungsart)","")))))</f>
        <v/>
      </c>
    </row>
    <row r="129" spans="2:13" ht="26.4" x14ac:dyDescent="0.3">
      <c r="B129" s="19" t="str">
        <f t="shared" si="0"/>
        <v>Organisation</v>
      </c>
      <c r="C129" s="19" t="s">
        <v>23</v>
      </c>
      <c r="D129" s="20" t="s">
        <v>4</v>
      </c>
      <c r="E129" s="2" t="str" cm="1">
        <f t="array" ref="E129">IF(OR(C129="",C129="bitte auswählen",D129="",D129="bitte auswählen"),"",IFERROR(IF(C129="Prozessdokument",_xlfn.XLOOKUP(TRIM(D129&amp;""),Kapitel!$D$4:$D$169&amp;"",Kapitel!$E$4:$E$169),_xlfn.XLOOKUP(TRIM(D129&amp;""),Kapitel!$A$4:$A$128&amp;"",Kapitel!$B$4:$B$128)),"-"))</f>
        <v/>
      </c>
      <c r="F129" s="28"/>
      <c r="G129" s="19" t="s">
        <v>4</v>
      </c>
      <c r="H129" s="19"/>
      <c r="I129" s="19"/>
      <c r="J129" s="19"/>
      <c r="K129" s="19" t="s">
        <v>4</v>
      </c>
      <c r="L129" s="33" t="str" cm="1">
        <f t="array" ref="L129">IF(D129="allgemeine Anmerkung","-",IF(SUMPRODUCT(--(D129:K129&lt;&gt;""),--(D129:K129&lt;&gt;"bitte auswählen"))=0,"",IF(SUMPRODUCT(--(((B129:G129="")+(B129:G129="bitte auswählen"))&gt;0))+SUMPRODUCT(--(((I129:K129="")+(I129:K129="bitte auswählen"))&gt;0))=0,"-","!")))</f>
        <v/>
      </c>
      <c r="M129" s="31" t="str" cm="1">
        <f t="array" ref="M129">IF(D129="allgemeine Anmerkung","",IF(L129="","",IF(SUMPRODUCT(--(((B129:G129="")+(B129:G129="bitte auswählen"))&gt;0))+SUMPRODUCT(--(((I129:K129="")+(I129:K129="bitte auswählen"))&gt;0))=0,"","Bitte alle Felder ausfüllen: "&amp;_xlfn.TEXTJOIN(", ",TRUE,IF(OR(B129="",B129="bitte auswählen"),ADDRESS(ROW(),COLUMN(B129),4)&amp;" (ID)",""),IF(OR(C129="",C129="bitte auswählen"),ADDRESS(ROW(),COLUMN(C129),4)&amp;" (Bezugsdokument)",""),IF(OR(D129="",D129="bitte auswählen"),ADDRESS(ROW(),COLUMN(D129),4)&amp;" (Kapitelnummer)",""),IF(OR(E129="",E129="bitte auswählen"),ADDRESS(ROW(),COLUMN(E129),4)&amp;" (Kapiteltitel)",""),IF(OR(F129="",F129="bitte auswählen"),ADDRESS(ROW(),COLUMN(F129),4)&amp;" (Zeilenbereich)",""),IF(OR(G129="",G129="bitte auswählen"),ADDRESS(ROW(),COLUMN(G129),4)&amp;" (Bezugsebene)",""),IF(OR(I129="",I129="bitte auswählen"),ADDRESS(ROW(),COLUMN(I129),4)&amp;" (Konkreter Änderungsvorschlag)",""),IF(OR(J129="",J129="bitte auswählen"),ADDRESS(ROW(),COLUMN(J129),4)&amp;" (Anmerkung / Begründung)",""),IF(OR(K129="",K129="bitte auswählen"),ADDRESS(ROW(),COLUMN(K129),4)&amp;" (Anmerkungsart)","")))))</f>
        <v/>
      </c>
    </row>
    <row r="130" spans="2:13" ht="26.4" x14ac:dyDescent="0.3">
      <c r="B130" s="19" t="str">
        <f t="shared" si="0"/>
        <v>Organisation</v>
      </c>
      <c r="C130" s="19" t="s">
        <v>23</v>
      </c>
      <c r="D130" s="20" t="s">
        <v>4</v>
      </c>
      <c r="E130" s="2" t="str" cm="1">
        <f t="array" ref="E130">IF(OR(C130="",C130="bitte auswählen",D130="",D130="bitte auswählen"),"",IFERROR(IF(C130="Prozessdokument",_xlfn.XLOOKUP(TRIM(D130&amp;""),Kapitel!$D$4:$D$169&amp;"",Kapitel!$E$4:$E$169),_xlfn.XLOOKUP(TRIM(D130&amp;""),Kapitel!$A$4:$A$128&amp;"",Kapitel!$B$4:$B$128)),"-"))</f>
        <v/>
      </c>
      <c r="F130" s="28"/>
      <c r="G130" s="19" t="s">
        <v>4</v>
      </c>
      <c r="H130" s="19"/>
      <c r="I130" s="19"/>
      <c r="J130" s="19"/>
      <c r="K130" s="19" t="s">
        <v>4</v>
      </c>
      <c r="L130" s="33" t="str" cm="1">
        <f t="array" ref="L130">IF(D130="allgemeine Anmerkung","-",IF(SUMPRODUCT(--(D130:K130&lt;&gt;""),--(D130:K130&lt;&gt;"bitte auswählen"))=0,"",IF(SUMPRODUCT(--(((B130:G130="")+(B130:G130="bitte auswählen"))&gt;0))+SUMPRODUCT(--(((I130:K130="")+(I130:K130="bitte auswählen"))&gt;0))=0,"-","!")))</f>
        <v/>
      </c>
      <c r="M130" s="31" t="str" cm="1">
        <f t="array" ref="M130">IF(D130="allgemeine Anmerkung","",IF(L130="","",IF(SUMPRODUCT(--(((B130:G130="")+(B130:G130="bitte auswählen"))&gt;0))+SUMPRODUCT(--(((I130:K130="")+(I130:K130="bitte auswählen"))&gt;0))=0,"","Bitte alle Felder ausfüllen: "&amp;_xlfn.TEXTJOIN(", ",TRUE,IF(OR(B130="",B130="bitte auswählen"),ADDRESS(ROW(),COLUMN(B130),4)&amp;" (ID)",""),IF(OR(C130="",C130="bitte auswählen"),ADDRESS(ROW(),COLUMN(C130),4)&amp;" (Bezugsdokument)",""),IF(OR(D130="",D130="bitte auswählen"),ADDRESS(ROW(),COLUMN(D130),4)&amp;" (Kapitelnummer)",""),IF(OR(E130="",E130="bitte auswählen"),ADDRESS(ROW(),COLUMN(E130),4)&amp;" (Kapiteltitel)",""),IF(OR(F130="",F130="bitte auswählen"),ADDRESS(ROW(),COLUMN(F130),4)&amp;" (Zeilenbereich)",""),IF(OR(G130="",G130="bitte auswählen"),ADDRESS(ROW(),COLUMN(G130),4)&amp;" (Bezugsebene)",""),IF(OR(I130="",I130="bitte auswählen"),ADDRESS(ROW(),COLUMN(I130),4)&amp;" (Konkreter Änderungsvorschlag)",""),IF(OR(J130="",J130="bitte auswählen"),ADDRESS(ROW(),COLUMN(J130),4)&amp;" (Anmerkung / Begründung)",""),IF(OR(K130="",K130="bitte auswählen"),ADDRESS(ROW(),COLUMN(K130),4)&amp;" (Anmerkungsart)","")))))</f>
        <v/>
      </c>
    </row>
    <row r="131" spans="2:13" ht="26.4" x14ac:dyDescent="0.3">
      <c r="B131" s="19" t="str">
        <f t="shared" si="0"/>
        <v>Organisation</v>
      </c>
      <c r="C131" s="19" t="s">
        <v>23</v>
      </c>
      <c r="D131" s="20" t="s">
        <v>4</v>
      </c>
      <c r="E131" s="2" t="str" cm="1">
        <f t="array" ref="E131">IF(OR(C131="",C131="bitte auswählen",D131="",D131="bitte auswählen"),"",IFERROR(IF(C131="Prozessdokument",_xlfn.XLOOKUP(TRIM(D131&amp;""),Kapitel!$D$4:$D$169&amp;"",Kapitel!$E$4:$E$169),_xlfn.XLOOKUP(TRIM(D131&amp;""),Kapitel!$A$4:$A$128&amp;"",Kapitel!$B$4:$B$128)),"-"))</f>
        <v/>
      </c>
      <c r="F131" s="28"/>
      <c r="G131" s="19" t="s">
        <v>4</v>
      </c>
      <c r="H131" s="19"/>
      <c r="I131" s="19"/>
      <c r="J131" s="19"/>
      <c r="K131" s="19" t="s">
        <v>4</v>
      </c>
      <c r="L131" s="33" t="str" cm="1">
        <f t="array" ref="L131">IF(D131="allgemeine Anmerkung","-",IF(SUMPRODUCT(--(D131:K131&lt;&gt;""),--(D131:K131&lt;&gt;"bitte auswählen"))=0,"",IF(SUMPRODUCT(--(((B131:G131="")+(B131:G131="bitte auswählen"))&gt;0))+SUMPRODUCT(--(((I131:K131="")+(I131:K131="bitte auswählen"))&gt;0))=0,"-","!")))</f>
        <v/>
      </c>
      <c r="M131" s="31" t="str" cm="1">
        <f t="array" ref="M131">IF(D131="allgemeine Anmerkung","",IF(L131="","",IF(SUMPRODUCT(--(((B131:G131="")+(B131:G131="bitte auswählen"))&gt;0))+SUMPRODUCT(--(((I131:K131="")+(I131:K131="bitte auswählen"))&gt;0))=0,"","Bitte alle Felder ausfüllen: "&amp;_xlfn.TEXTJOIN(", ",TRUE,IF(OR(B131="",B131="bitte auswählen"),ADDRESS(ROW(),COLUMN(B131),4)&amp;" (ID)",""),IF(OR(C131="",C131="bitte auswählen"),ADDRESS(ROW(),COLUMN(C131),4)&amp;" (Bezugsdokument)",""),IF(OR(D131="",D131="bitte auswählen"),ADDRESS(ROW(),COLUMN(D131),4)&amp;" (Kapitelnummer)",""),IF(OR(E131="",E131="bitte auswählen"),ADDRESS(ROW(),COLUMN(E131),4)&amp;" (Kapiteltitel)",""),IF(OR(F131="",F131="bitte auswählen"),ADDRESS(ROW(),COLUMN(F131),4)&amp;" (Zeilenbereich)",""),IF(OR(G131="",G131="bitte auswählen"),ADDRESS(ROW(),COLUMN(G131),4)&amp;" (Bezugsebene)",""),IF(OR(I131="",I131="bitte auswählen"),ADDRESS(ROW(),COLUMN(I131),4)&amp;" (Konkreter Änderungsvorschlag)",""),IF(OR(J131="",J131="bitte auswählen"),ADDRESS(ROW(),COLUMN(J131),4)&amp;" (Anmerkung / Begründung)",""),IF(OR(K131="",K131="bitte auswählen"),ADDRESS(ROW(),COLUMN(K131),4)&amp;" (Anmerkungsart)","")))))</f>
        <v/>
      </c>
    </row>
    <row r="132" spans="2:13" ht="26.4" x14ac:dyDescent="0.3">
      <c r="B132" s="19" t="str">
        <f t="shared" si="0"/>
        <v>Organisation</v>
      </c>
      <c r="C132" s="19" t="s">
        <v>23</v>
      </c>
      <c r="D132" s="20" t="s">
        <v>4</v>
      </c>
      <c r="E132" s="2" t="str" cm="1">
        <f t="array" ref="E132">IF(OR(C132="",C132="bitte auswählen",D132="",D132="bitte auswählen"),"",IFERROR(IF(C132="Prozessdokument",_xlfn.XLOOKUP(TRIM(D132&amp;""),Kapitel!$D$4:$D$169&amp;"",Kapitel!$E$4:$E$169),_xlfn.XLOOKUP(TRIM(D132&amp;""),Kapitel!$A$4:$A$128&amp;"",Kapitel!$B$4:$B$128)),"-"))</f>
        <v/>
      </c>
      <c r="F132" s="28"/>
      <c r="G132" s="19" t="s">
        <v>4</v>
      </c>
      <c r="H132" s="19"/>
      <c r="I132" s="19"/>
      <c r="J132" s="19"/>
      <c r="K132" s="19" t="s">
        <v>4</v>
      </c>
      <c r="L132" s="33" t="str" cm="1">
        <f t="array" ref="L132">IF(D132="allgemeine Anmerkung","-",IF(SUMPRODUCT(--(D132:K132&lt;&gt;""),--(D132:K132&lt;&gt;"bitte auswählen"))=0,"",IF(SUMPRODUCT(--(((B132:G132="")+(B132:G132="bitte auswählen"))&gt;0))+SUMPRODUCT(--(((I132:K132="")+(I132:K132="bitte auswählen"))&gt;0))=0,"-","!")))</f>
        <v/>
      </c>
      <c r="M132" s="31" t="str" cm="1">
        <f t="array" ref="M132">IF(D132="allgemeine Anmerkung","",IF(L132="","",IF(SUMPRODUCT(--(((B132:G132="")+(B132:G132="bitte auswählen"))&gt;0))+SUMPRODUCT(--(((I132:K132="")+(I132:K132="bitte auswählen"))&gt;0))=0,"","Bitte alle Felder ausfüllen: "&amp;_xlfn.TEXTJOIN(", ",TRUE,IF(OR(B132="",B132="bitte auswählen"),ADDRESS(ROW(),COLUMN(B132),4)&amp;" (ID)",""),IF(OR(C132="",C132="bitte auswählen"),ADDRESS(ROW(),COLUMN(C132),4)&amp;" (Bezugsdokument)",""),IF(OR(D132="",D132="bitte auswählen"),ADDRESS(ROW(),COLUMN(D132),4)&amp;" (Kapitelnummer)",""),IF(OR(E132="",E132="bitte auswählen"),ADDRESS(ROW(),COLUMN(E132),4)&amp;" (Kapiteltitel)",""),IF(OR(F132="",F132="bitte auswählen"),ADDRESS(ROW(),COLUMN(F132),4)&amp;" (Zeilenbereich)",""),IF(OR(G132="",G132="bitte auswählen"),ADDRESS(ROW(),COLUMN(G132),4)&amp;" (Bezugsebene)",""),IF(OR(I132="",I132="bitte auswählen"),ADDRESS(ROW(),COLUMN(I132),4)&amp;" (Konkreter Änderungsvorschlag)",""),IF(OR(J132="",J132="bitte auswählen"),ADDRESS(ROW(),COLUMN(J132),4)&amp;" (Anmerkung / Begründung)",""),IF(OR(K132="",K132="bitte auswählen"),ADDRESS(ROW(),COLUMN(K132),4)&amp;" (Anmerkungsart)","")))))</f>
        <v/>
      </c>
    </row>
    <row r="133" spans="2:13" ht="26.4" x14ac:dyDescent="0.3">
      <c r="B133" s="19" t="str">
        <f t="shared" si="0"/>
        <v>Organisation</v>
      </c>
      <c r="C133" s="19" t="s">
        <v>23</v>
      </c>
      <c r="D133" s="20" t="s">
        <v>4</v>
      </c>
      <c r="E133" s="2" t="str" cm="1">
        <f t="array" ref="E133">IF(OR(C133="",C133="bitte auswählen",D133="",D133="bitte auswählen"),"",IFERROR(IF(C133="Prozessdokument",_xlfn.XLOOKUP(TRIM(D133&amp;""),Kapitel!$D$4:$D$169&amp;"",Kapitel!$E$4:$E$169),_xlfn.XLOOKUP(TRIM(D133&amp;""),Kapitel!$A$4:$A$128&amp;"",Kapitel!$B$4:$B$128)),"-"))</f>
        <v/>
      </c>
      <c r="F133" s="28"/>
      <c r="G133" s="19" t="s">
        <v>4</v>
      </c>
      <c r="H133" s="19"/>
      <c r="I133" s="19"/>
      <c r="J133" s="19"/>
      <c r="K133" s="19" t="s">
        <v>4</v>
      </c>
      <c r="L133" s="33" t="str" cm="1">
        <f t="array" ref="L133">IF(D133="allgemeine Anmerkung","-",IF(SUMPRODUCT(--(D133:K133&lt;&gt;""),--(D133:K133&lt;&gt;"bitte auswählen"))=0,"",IF(SUMPRODUCT(--(((B133:G133="")+(B133:G133="bitte auswählen"))&gt;0))+SUMPRODUCT(--(((I133:K133="")+(I133:K133="bitte auswählen"))&gt;0))=0,"-","!")))</f>
        <v/>
      </c>
      <c r="M133" s="31" t="str" cm="1">
        <f t="array" ref="M133">IF(D133="allgemeine Anmerkung","",IF(L133="","",IF(SUMPRODUCT(--(((B133:G133="")+(B133:G133="bitte auswählen"))&gt;0))+SUMPRODUCT(--(((I133:K133="")+(I133:K133="bitte auswählen"))&gt;0))=0,"","Bitte alle Felder ausfüllen: "&amp;_xlfn.TEXTJOIN(", ",TRUE,IF(OR(B133="",B133="bitte auswählen"),ADDRESS(ROW(),COLUMN(B133),4)&amp;" (ID)",""),IF(OR(C133="",C133="bitte auswählen"),ADDRESS(ROW(),COLUMN(C133),4)&amp;" (Bezugsdokument)",""),IF(OR(D133="",D133="bitte auswählen"),ADDRESS(ROW(),COLUMN(D133),4)&amp;" (Kapitelnummer)",""),IF(OR(E133="",E133="bitte auswählen"),ADDRESS(ROW(),COLUMN(E133),4)&amp;" (Kapiteltitel)",""),IF(OR(F133="",F133="bitte auswählen"),ADDRESS(ROW(),COLUMN(F133),4)&amp;" (Zeilenbereich)",""),IF(OR(G133="",G133="bitte auswählen"),ADDRESS(ROW(),COLUMN(G133),4)&amp;" (Bezugsebene)",""),IF(OR(I133="",I133="bitte auswählen"),ADDRESS(ROW(),COLUMN(I133),4)&amp;" (Konkreter Änderungsvorschlag)",""),IF(OR(J133="",J133="bitte auswählen"),ADDRESS(ROW(),COLUMN(J133),4)&amp;" (Anmerkung / Begründung)",""),IF(OR(K133="",K133="bitte auswählen"),ADDRESS(ROW(),COLUMN(K133),4)&amp;" (Anmerkungsart)","")))))</f>
        <v/>
      </c>
    </row>
    <row r="134" spans="2:13" ht="26.4" x14ac:dyDescent="0.3">
      <c r="B134" s="19" t="str">
        <f t="shared" si="0"/>
        <v>Organisation</v>
      </c>
      <c r="C134" s="19" t="s">
        <v>23</v>
      </c>
      <c r="D134" s="20" t="s">
        <v>4</v>
      </c>
      <c r="E134" s="2" t="str" cm="1">
        <f t="array" ref="E134">IF(OR(C134="",C134="bitte auswählen",D134="",D134="bitte auswählen"),"",IFERROR(IF(C134="Prozessdokument",_xlfn.XLOOKUP(TRIM(D134&amp;""),Kapitel!$D$4:$D$169&amp;"",Kapitel!$E$4:$E$169),_xlfn.XLOOKUP(TRIM(D134&amp;""),Kapitel!$A$4:$A$128&amp;"",Kapitel!$B$4:$B$128)),"-"))</f>
        <v/>
      </c>
      <c r="F134" s="28"/>
      <c r="G134" s="19" t="s">
        <v>4</v>
      </c>
      <c r="H134" s="19"/>
      <c r="I134" s="19"/>
      <c r="J134" s="19"/>
      <c r="K134" s="19" t="s">
        <v>4</v>
      </c>
      <c r="L134" s="33" t="str" cm="1">
        <f t="array" ref="L134">IF(D134="allgemeine Anmerkung","-",IF(SUMPRODUCT(--(D134:K134&lt;&gt;""),--(D134:K134&lt;&gt;"bitte auswählen"))=0,"",IF(SUMPRODUCT(--(((B134:G134="")+(B134:G134="bitte auswählen"))&gt;0))+SUMPRODUCT(--(((I134:K134="")+(I134:K134="bitte auswählen"))&gt;0))=0,"-","!")))</f>
        <v/>
      </c>
      <c r="M134" s="31" t="str" cm="1">
        <f t="array" ref="M134">IF(D134="allgemeine Anmerkung","",IF(L134="","",IF(SUMPRODUCT(--(((B134:G134="")+(B134:G134="bitte auswählen"))&gt;0))+SUMPRODUCT(--(((I134:K134="")+(I134:K134="bitte auswählen"))&gt;0))=0,"","Bitte alle Felder ausfüllen: "&amp;_xlfn.TEXTJOIN(", ",TRUE,IF(OR(B134="",B134="bitte auswählen"),ADDRESS(ROW(),COLUMN(B134),4)&amp;" (ID)",""),IF(OR(C134="",C134="bitte auswählen"),ADDRESS(ROW(),COLUMN(C134),4)&amp;" (Bezugsdokument)",""),IF(OR(D134="",D134="bitte auswählen"),ADDRESS(ROW(),COLUMN(D134),4)&amp;" (Kapitelnummer)",""),IF(OR(E134="",E134="bitte auswählen"),ADDRESS(ROW(),COLUMN(E134),4)&amp;" (Kapiteltitel)",""),IF(OR(F134="",F134="bitte auswählen"),ADDRESS(ROW(),COLUMN(F134),4)&amp;" (Zeilenbereich)",""),IF(OR(G134="",G134="bitte auswählen"),ADDRESS(ROW(),COLUMN(G134),4)&amp;" (Bezugsebene)",""),IF(OR(I134="",I134="bitte auswählen"),ADDRESS(ROW(),COLUMN(I134),4)&amp;" (Konkreter Änderungsvorschlag)",""),IF(OR(J134="",J134="bitte auswählen"),ADDRESS(ROW(),COLUMN(J134),4)&amp;" (Anmerkung / Begründung)",""),IF(OR(K134="",K134="bitte auswählen"),ADDRESS(ROW(),COLUMN(K134),4)&amp;" (Anmerkungsart)","")))))</f>
        <v/>
      </c>
    </row>
    <row r="135" spans="2:13" ht="26.4" x14ac:dyDescent="0.3">
      <c r="B135" s="19" t="str">
        <f t="shared" si="0"/>
        <v>Organisation</v>
      </c>
      <c r="C135" s="19" t="s">
        <v>23</v>
      </c>
      <c r="D135" s="20" t="s">
        <v>4</v>
      </c>
      <c r="E135" s="2" t="str" cm="1">
        <f t="array" ref="E135">IF(OR(C135="",C135="bitte auswählen",D135="",D135="bitte auswählen"),"",IFERROR(IF(C135="Prozessdokument",_xlfn.XLOOKUP(TRIM(D135&amp;""),Kapitel!$D$4:$D$169&amp;"",Kapitel!$E$4:$E$169),_xlfn.XLOOKUP(TRIM(D135&amp;""),Kapitel!$A$4:$A$128&amp;"",Kapitel!$B$4:$B$128)),"-"))</f>
        <v/>
      </c>
      <c r="F135" s="28"/>
      <c r="G135" s="19" t="s">
        <v>4</v>
      </c>
      <c r="H135" s="19"/>
      <c r="I135" s="19"/>
      <c r="J135" s="19"/>
      <c r="K135" s="19" t="s">
        <v>4</v>
      </c>
      <c r="L135" s="33" t="str" cm="1">
        <f t="array" ref="L135">IF(D135="allgemeine Anmerkung","-",IF(SUMPRODUCT(--(D135:K135&lt;&gt;""),--(D135:K135&lt;&gt;"bitte auswählen"))=0,"",IF(SUMPRODUCT(--(((B135:G135="")+(B135:G135="bitte auswählen"))&gt;0))+SUMPRODUCT(--(((I135:K135="")+(I135:K135="bitte auswählen"))&gt;0))=0,"-","!")))</f>
        <v/>
      </c>
      <c r="M135" s="31" t="str" cm="1">
        <f t="array" ref="M135">IF(D135="allgemeine Anmerkung","",IF(L135="","",IF(SUMPRODUCT(--(((B135:G135="")+(B135:G135="bitte auswählen"))&gt;0))+SUMPRODUCT(--(((I135:K135="")+(I135:K135="bitte auswählen"))&gt;0))=0,"","Bitte alle Felder ausfüllen: "&amp;_xlfn.TEXTJOIN(", ",TRUE,IF(OR(B135="",B135="bitte auswählen"),ADDRESS(ROW(),COLUMN(B135),4)&amp;" (ID)",""),IF(OR(C135="",C135="bitte auswählen"),ADDRESS(ROW(),COLUMN(C135),4)&amp;" (Bezugsdokument)",""),IF(OR(D135="",D135="bitte auswählen"),ADDRESS(ROW(),COLUMN(D135),4)&amp;" (Kapitelnummer)",""),IF(OR(E135="",E135="bitte auswählen"),ADDRESS(ROW(),COLUMN(E135),4)&amp;" (Kapiteltitel)",""),IF(OR(F135="",F135="bitte auswählen"),ADDRESS(ROW(),COLUMN(F135),4)&amp;" (Zeilenbereich)",""),IF(OR(G135="",G135="bitte auswählen"),ADDRESS(ROW(),COLUMN(G135),4)&amp;" (Bezugsebene)",""),IF(OR(I135="",I135="bitte auswählen"),ADDRESS(ROW(),COLUMN(I135),4)&amp;" (Konkreter Änderungsvorschlag)",""),IF(OR(J135="",J135="bitte auswählen"),ADDRESS(ROW(),COLUMN(J135),4)&amp;" (Anmerkung / Begründung)",""),IF(OR(K135="",K135="bitte auswählen"),ADDRESS(ROW(),COLUMN(K135),4)&amp;" (Anmerkungsart)","")))))</f>
        <v/>
      </c>
    </row>
    <row r="136" spans="2:13" ht="26.4" x14ac:dyDescent="0.3">
      <c r="B136" s="19" t="str">
        <f t="shared" si="0"/>
        <v>Organisation</v>
      </c>
      <c r="C136" s="19" t="s">
        <v>23</v>
      </c>
      <c r="D136" s="20" t="s">
        <v>4</v>
      </c>
      <c r="E136" s="2" t="str" cm="1">
        <f t="array" ref="E136">IF(OR(C136="",C136="bitte auswählen",D136="",D136="bitte auswählen"),"",IFERROR(IF(C136="Prozessdokument",_xlfn.XLOOKUP(TRIM(D136&amp;""),Kapitel!$D$4:$D$169&amp;"",Kapitel!$E$4:$E$169),_xlfn.XLOOKUP(TRIM(D136&amp;""),Kapitel!$A$4:$A$128&amp;"",Kapitel!$B$4:$B$128)),"-"))</f>
        <v/>
      </c>
      <c r="F136" s="28"/>
      <c r="G136" s="19" t="s">
        <v>4</v>
      </c>
      <c r="H136" s="19"/>
      <c r="I136" s="19"/>
      <c r="J136" s="19"/>
      <c r="K136" s="19" t="s">
        <v>4</v>
      </c>
      <c r="L136" s="33" t="str" cm="1">
        <f t="array" ref="L136">IF(D136="allgemeine Anmerkung","-",IF(SUMPRODUCT(--(D136:K136&lt;&gt;""),--(D136:K136&lt;&gt;"bitte auswählen"))=0,"",IF(SUMPRODUCT(--(((B136:G136="")+(B136:G136="bitte auswählen"))&gt;0))+SUMPRODUCT(--(((I136:K136="")+(I136:K136="bitte auswählen"))&gt;0))=0,"-","!")))</f>
        <v/>
      </c>
      <c r="M136" s="31" t="str" cm="1">
        <f t="array" ref="M136">IF(D136="allgemeine Anmerkung","",IF(L136="","",IF(SUMPRODUCT(--(((B136:G136="")+(B136:G136="bitte auswählen"))&gt;0))+SUMPRODUCT(--(((I136:K136="")+(I136:K136="bitte auswählen"))&gt;0))=0,"","Bitte alle Felder ausfüllen: "&amp;_xlfn.TEXTJOIN(", ",TRUE,IF(OR(B136="",B136="bitte auswählen"),ADDRESS(ROW(),COLUMN(B136),4)&amp;" (ID)",""),IF(OR(C136="",C136="bitte auswählen"),ADDRESS(ROW(),COLUMN(C136),4)&amp;" (Bezugsdokument)",""),IF(OR(D136="",D136="bitte auswählen"),ADDRESS(ROW(),COLUMN(D136),4)&amp;" (Kapitelnummer)",""),IF(OR(E136="",E136="bitte auswählen"),ADDRESS(ROW(),COLUMN(E136),4)&amp;" (Kapiteltitel)",""),IF(OR(F136="",F136="bitte auswählen"),ADDRESS(ROW(),COLUMN(F136),4)&amp;" (Zeilenbereich)",""),IF(OR(G136="",G136="bitte auswählen"),ADDRESS(ROW(),COLUMN(G136),4)&amp;" (Bezugsebene)",""),IF(OR(I136="",I136="bitte auswählen"),ADDRESS(ROW(),COLUMN(I136),4)&amp;" (Konkreter Änderungsvorschlag)",""),IF(OR(J136="",J136="bitte auswählen"),ADDRESS(ROW(),COLUMN(J136),4)&amp;" (Anmerkung / Begründung)",""),IF(OR(K136="",K136="bitte auswählen"),ADDRESS(ROW(),COLUMN(K136),4)&amp;" (Anmerkungsart)","")))))</f>
        <v/>
      </c>
    </row>
    <row r="137" spans="2:13" ht="26.4" x14ac:dyDescent="0.3">
      <c r="B137" s="19" t="str">
        <f t="shared" si="0"/>
        <v>Organisation</v>
      </c>
      <c r="C137" s="19" t="s">
        <v>23</v>
      </c>
      <c r="D137" s="20" t="s">
        <v>4</v>
      </c>
      <c r="E137" s="2" t="str" cm="1">
        <f t="array" ref="E137">IF(OR(C137="",C137="bitte auswählen",D137="",D137="bitte auswählen"),"",IFERROR(IF(C137="Prozessdokument",_xlfn.XLOOKUP(TRIM(D137&amp;""),Kapitel!$D$4:$D$169&amp;"",Kapitel!$E$4:$E$169),_xlfn.XLOOKUP(TRIM(D137&amp;""),Kapitel!$A$4:$A$128&amp;"",Kapitel!$B$4:$B$128)),"-"))</f>
        <v/>
      </c>
      <c r="F137" s="28"/>
      <c r="G137" s="19" t="s">
        <v>4</v>
      </c>
      <c r="H137" s="19"/>
      <c r="I137" s="19"/>
      <c r="J137" s="19"/>
      <c r="K137" s="19" t="s">
        <v>4</v>
      </c>
      <c r="L137" s="33" t="str" cm="1">
        <f t="array" ref="L137">IF(D137="allgemeine Anmerkung","-",IF(SUMPRODUCT(--(D137:K137&lt;&gt;""),--(D137:K137&lt;&gt;"bitte auswählen"))=0,"",IF(SUMPRODUCT(--(((B137:G137="")+(B137:G137="bitte auswählen"))&gt;0))+SUMPRODUCT(--(((I137:K137="")+(I137:K137="bitte auswählen"))&gt;0))=0,"-","!")))</f>
        <v/>
      </c>
      <c r="M137" s="31" t="str" cm="1">
        <f t="array" ref="M137">IF(D137="allgemeine Anmerkung","",IF(L137="","",IF(SUMPRODUCT(--(((B137:G137="")+(B137:G137="bitte auswählen"))&gt;0))+SUMPRODUCT(--(((I137:K137="")+(I137:K137="bitte auswählen"))&gt;0))=0,"","Bitte alle Felder ausfüllen: "&amp;_xlfn.TEXTJOIN(", ",TRUE,IF(OR(B137="",B137="bitte auswählen"),ADDRESS(ROW(),COLUMN(B137),4)&amp;" (ID)",""),IF(OR(C137="",C137="bitte auswählen"),ADDRESS(ROW(),COLUMN(C137),4)&amp;" (Bezugsdokument)",""),IF(OR(D137="",D137="bitte auswählen"),ADDRESS(ROW(),COLUMN(D137),4)&amp;" (Kapitelnummer)",""),IF(OR(E137="",E137="bitte auswählen"),ADDRESS(ROW(),COLUMN(E137),4)&amp;" (Kapiteltitel)",""),IF(OR(F137="",F137="bitte auswählen"),ADDRESS(ROW(),COLUMN(F137),4)&amp;" (Zeilenbereich)",""),IF(OR(G137="",G137="bitte auswählen"),ADDRESS(ROW(),COLUMN(G137),4)&amp;" (Bezugsebene)",""),IF(OR(I137="",I137="bitte auswählen"),ADDRESS(ROW(),COLUMN(I137),4)&amp;" (Konkreter Änderungsvorschlag)",""),IF(OR(J137="",J137="bitte auswählen"),ADDRESS(ROW(),COLUMN(J137),4)&amp;" (Anmerkung / Begründung)",""),IF(OR(K137="",K137="bitte auswählen"),ADDRESS(ROW(),COLUMN(K137),4)&amp;" (Anmerkungsart)","")))))</f>
        <v/>
      </c>
    </row>
    <row r="138" spans="2:13" ht="26.4" x14ac:dyDescent="0.3">
      <c r="B138" s="19" t="str">
        <f t="shared" si="0"/>
        <v>Organisation</v>
      </c>
      <c r="C138" s="19" t="s">
        <v>23</v>
      </c>
      <c r="D138" s="20" t="s">
        <v>4</v>
      </c>
      <c r="E138" s="2" t="str" cm="1">
        <f t="array" ref="E138">IF(OR(C138="",C138="bitte auswählen",D138="",D138="bitte auswählen"),"",IFERROR(IF(C138="Prozessdokument",_xlfn.XLOOKUP(TRIM(D138&amp;""),Kapitel!$D$4:$D$169&amp;"",Kapitel!$E$4:$E$169),_xlfn.XLOOKUP(TRIM(D138&amp;""),Kapitel!$A$4:$A$128&amp;"",Kapitel!$B$4:$B$128)),"-"))</f>
        <v/>
      </c>
      <c r="F138" s="28"/>
      <c r="G138" s="19" t="s">
        <v>4</v>
      </c>
      <c r="H138" s="19"/>
      <c r="I138" s="19"/>
      <c r="J138" s="19"/>
      <c r="K138" s="19" t="s">
        <v>4</v>
      </c>
      <c r="L138" s="33" t="str" cm="1">
        <f t="array" ref="L138">IF(D138="allgemeine Anmerkung","-",IF(SUMPRODUCT(--(D138:K138&lt;&gt;""),--(D138:K138&lt;&gt;"bitte auswählen"))=0,"",IF(SUMPRODUCT(--(((B138:G138="")+(B138:G138="bitte auswählen"))&gt;0))+SUMPRODUCT(--(((I138:K138="")+(I138:K138="bitte auswählen"))&gt;0))=0,"-","!")))</f>
        <v/>
      </c>
      <c r="M138" s="31" t="str" cm="1">
        <f t="array" ref="M138">IF(D138="allgemeine Anmerkung","",IF(L138="","",IF(SUMPRODUCT(--(((B138:G138="")+(B138:G138="bitte auswählen"))&gt;0))+SUMPRODUCT(--(((I138:K138="")+(I138:K138="bitte auswählen"))&gt;0))=0,"","Bitte alle Felder ausfüllen: "&amp;_xlfn.TEXTJOIN(", ",TRUE,IF(OR(B138="",B138="bitte auswählen"),ADDRESS(ROW(),COLUMN(B138),4)&amp;" (ID)",""),IF(OR(C138="",C138="bitte auswählen"),ADDRESS(ROW(),COLUMN(C138),4)&amp;" (Bezugsdokument)",""),IF(OR(D138="",D138="bitte auswählen"),ADDRESS(ROW(),COLUMN(D138),4)&amp;" (Kapitelnummer)",""),IF(OR(E138="",E138="bitte auswählen"),ADDRESS(ROW(),COLUMN(E138),4)&amp;" (Kapiteltitel)",""),IF(OR(F138="",F138="bitte auswählen"),ADDRESS(ROW(),COLUMN(F138),4)&amp;" (Zeilenbereich)",""),IF(OR(G138="",G138="bitte auswählen"),ADDRESS(ROW(),COLUMN(G138),4)&amp;" (Bezugsebene)",""),IF(OR(I138="",I138="bitte auswählen"),ADDRESS(ROW(),COLUMN(I138),4)&amp;" (Konkreter Änderungsvorschlag)",""),IF(OR(J138="",J138="bitte auswählen"),ADDRESS(ROW(),COLUMN(J138),4)&amp;" (Anmerkung / Begründung)",""),IF(OR(K138="",K138="bitte auswählen"),ADDRESS(ROW(),COLUMN(K138),4)&amp;" (Anmerkungsart)","")))))</f>
        <v/>
      </c>
    </row>
    <row r="139" spans="2:13" ht="26.4" x14ac:dyDescent="0.3">
      <c r="B139" s="19" t="str">
        <f t="shared" si="0"/>
        <v>Organisation</v>
      </c>
      <c r="C139" s="19" t="s">
        <v>23</v>
      </c>
      <c r="D139" s="20" t="s">
        <v>4</v>
      </c>
      <c r="E139" s="2" t="str" cm="1">
        <f t="array" ref="E139">IF(OR(C139="",C139="bitte auswählen",D139="",D139="bitte auswählen"),"",IFERROR(IF(C139="Prozessdokument",_xlfn.XLOOKUP(TRIM(D139&amp;""),Kapitel!$D$4:$D$169&amp;"",Kapitel!$E$4:$E$169),_xlfn.XLOOKUP(TRIM(D139&amp;""),Kapitel!$A$4:$A$128&amp;"",Kapitel!$B$4:$B$128)),"-"))</f>
        <v/>
      </c>
      <c r="F139" s="28"/>
      <c r="G139" s="19" t="s">
        <v>4</v>
      </c>
      <c r="H139" s="19"/>
      <c r="I139" s="19"/>
      <c r="J139" s="19"/>
      <c r="K139" s="19" t="s">
        <v>4</v>
      </c>
      <c r="L139" s="33" t="str" cm="1">
        <f t="array" ref="L139">IF(D139="allgemeine Anmerkung","-",IF(SUMPRODUCT(--(D139:K139&lt;&gt;""),--(D139:K139&lt;&gt;"bitte auswählen"))=0,"",IF(SUMPRODUCT(--(((B139:G139="")+(B139:G139="bitte auswählen"))&gt;0))+SUMPRODUCT(--(((I139:K139="")+(I139:K139="bitte auswählen"))&gt;0))=0,"-","!")))</f>
        <v/>
      </c>
      <c r="M139" s="31" t="str" cm="1">
        <f t="array" ref="M139">IF(D139="allgemeine Anmerkung","",IF(L139="","",IF(SUMPRODUCT(--(((B139:G139="")+(B139:G139="bitte auswählen"))&gt;0))+SUMPRODUCT(--(((I139:K139="")+(I139:K139="bitte auswählen"))&gt;0))=0,"","Bitte alle Felder ausfüllen: "&amp;_xlfn.TEXTJOIN(", ",TRUE,IF(OR(B139="",B139="bitte auswählen"),ADDRESS(ROW(),COLUMN(B139),4)&amp;" (ID)",""),IF(OR(C139="",C139="bitte auswählen"),ADDRESS(ROW(),COLUMN(C139),4)&amp;" (Bezugsdokument)",""),IF(OR(D139="",D139="bitte auswählen"),ADDRESS(ROW(),COLUMN(D139),4)&amp;" (Kapitelnummer)",""),IF(OR(E139="",E139="bitte auswählen"),ADDRESS(ROW(),COLUMN(E139),4)&amp;" (Kapiteltitel)",""),IF(OR(F139="",F139="bitte auswählen"),ADDRESS(ROW(),COLUMN(F139),4)&amp;" (Zeilenbereich)",""),IF(OR(G139="",G139="bitte auswählen"),ADDRESS(ROW(),COLUMN(G139),4)&amp;" (Bezugsebene)",""),IF(OR(I139="",I139="bitte auswählen"),ADDRESS(ROW(),COLUMN(I139),4)&amp;" (Konkreter Änderungsvorschlag)",""),IF(OR(J139="",J139="bitte auswählen"),ADDRESS(ROW(),COLUMN(J139),4)&amp;" (Anmerkung / Begründung)",""),IF(OR(K139="",K139="bitte auswählen"),ADDRESS(ROW(),COLUMN(K139),4)&amp;" (Anmerkungsart)","")))))</f>
        <v/>
      </c>
    </row>
    <row r="140" spans="2:13" ht="26.4" x14ac:dyDescent="0.3">
      <c r="B140" s="19" t="str">
        <f t="shared" si="0"/>
        <v>Organisation</v>
      </c>
      <c r="C140" s="19" t="s">
        <v>23</v>
      </c>
      <c r="D140" s="20" t="s">
        <v>4</v>
      </c>
      <c r="E140" s="2" t="str" cm="1">
        <f t="array" ref="E140">IF(OR(C140="",C140="bitte auswählen",D140="",D140="bitte auswählen"),"",IFERROR(IF(C140="Prozessdokument",_xlfn.XLOOKUP(TRIM(D140&amp;""),Kapitel!$D$4:$D$169&amp;"",Kapitel!$E$4:$E$169),_xlfn.XLOOKUP(TRIM(D140&amp;""),Kapitel!$A$4:$A$128&amp;"",Kapitel!$B$4:$B$128)),"-"))</f>
        <v/>
      </c>
      <c r="F140" s="28"/>
      <c r="G140" s="19" t="s">
        <v>4</v>
      </c>
      <c r="H140" s="19"/>
      <c r="I140" s="19"/>
      <c r="J140" s="19"/>
      <c r="K140" s="19" t="s">
        <v>4</v>
      </c>
      <c r="L140" s="33" t="str" cm="1">
        <f t="array" ref="L140">IF(D140="allgemeine Anmerkung","-",IF(SUMPRODUCT(--(D140:K140&lt;&gt;""),--(D140:K140&lt;&gt;"bitte auswählen"))=0,"",IF(SUMPRODUCT(--(((B140:G140="")+(B140:G140="bitte auswählen"))&gt;0))+SUMPRODUCT(--(((I140:K140="")+(I140:K140="bitte auswählen"))&gt;0))=0,"-","!")))</f>
        <v/>
      </c>
      <c r="M140" s="31" t="str" cm="1">
        <f t="array" ref="M140">IF(D140="allgemeine Anmerkung","",IF(L140="","",IF(SUMPRODUCT(--(((B140:G140="")+(B140:G140="bitte auswählen"))&gt;0))+SUMPRODUCT(--(((I140:K140="")+(I140:K140="bitte auswählen"))&gt;0))=0,"","Bitte alle Felder ausfüllen: "&amp;_xlfn.TEXTJOIN(", ",TRUE,IF(OR(B140="",B140="bitte auswählen"),ADDRESS(ROW(),COLUMN(B140),4)&amp;" (ID)",""),IF(OR(C140="",C140="bitte auswählen"),ADDRESS(ROW(),COLUMN(C140),4)&amp;" (Bezugsdokument)",""),IF(OR(D140="",D140="bitte auswählen"),ADDRESS(ROW(),COLUMN(D140),4)&amp;" (Kapitelnummer)",""),IF(OR(E140="",E140="bitte auswählen"),ADDRESS(ROW(),COLUMN(E140),4)&amp;" (Kapiteltitel)",""),IF(OR(F140="",F140="bitte auswählen"),ADDRESS(ROW(),COLUMN(F140),4)&amp;" (Zeilenbereich)",""),IF(OR(G140="",G140="bitte auswählen"),ADDRESS(ROW(),COLUMN(G140),4)&amp;" (Bezugsebene)",""),IF(OR(I140="",I140="bitte auswählen"),ADDRESS(ROW(),COLUMN(I140),4)&amp;" (Konkreter Änderungsvorschlag)",""),IF(OR(J140="",J140="bitte auswählen"),ADDRESS(ROW(),COLUMN(J140),4)&amp;" (Anmerkung / Begründung)",""),IF(OR(K140="",K140="bitte auswählen"),ADDRESS(ROW(),COLUMN(K140),4)&amp;" (Anmerkungsart)","")))))</f>
        <v/>
      </c>
    </row>
    <row r="141" spans="2:13" ht="26.4" x14ac:dyDescent="0.3">
      <c r="B141" s="19" t="str">
        <f t="shared" si="0"/>
        <v>Organisation</v>
      </c>
      <c r="C141" s="19" t="s">
        <v>23</v>
      </c>
      <c r="D141" s="20" t="s">
        <v>4</v>
      </c>
      <c r="E141" s="2" t="str" cm="1">
        <f t="array" ref="E141">IF(OR(C141="",C141="bitte auswählen",D141="",D141="bitte auswählen"),"",IFERROR(IF(C141="Prozessdokument",_xlfn.XLOOKUP(TRIM(D141&amp;""),Kapitel!$D$4:$D$169&amp;"",Kapitel!$E$4:$E$169),_xlfn.XLOOKUP(TRIM(D141&amp;""),Kapitel!$A$4:$A$128&amp;"",Kapitel!$B$4:$B$128)),"-"))</f>
        <v/>
      </c>
      <c r="F141" s="28"/>
      <c r="G141" s="19" t="s">
        <v>4</v>
      </c>
      <c r="H141" s="19"/>
      <c r="I141" s="19"/>
      <c r="J141" s="19"/>
      <c r="K141" s="19" t="s">
        <v>4</v>
      </c>
      <c r="L141" s="33" t="str" cm="1">
        <f t="array" ref="L141">IF(D141="allgemeine Anmerkung","-",IF(SUMPRODUCT(--(D141:K141&lt;&gt;""),--(D141:K141&lt;&gt;"bitte auswählen"))=0,"",IF(SUMPRODUCT(--(((B141:G141="")+(B141:G141="bitte auswählen"))&gt;0))+SUMPRODUCT(--(((I141:K141="")+(I141:K141="bitte auswählen"))&gt;0))=0,"-","!")))</f>
        <v/>
      </c>
      <c r="M141" s="31" t="str" cm="1">
        <f t="array" ref="M141">IF(D141="allgemeine Anmerkung","",IF(L141="","",IF(SUMPRODUCT(--(((B141:G141="")+(B141:G141="bitte auswählen"))&gt;0))+SUMPRODUCT(--(((I141:K141="")+(I141:K141="bitte auswählen"))&gt;0))=0,"","Bitte alle Felder ausfüllen: "&amp;_xlfn.TEXTJOIN(", ",TRUE,IF(OR(B141="",B141="bitte auswählen"),ADDRESS(ROW(),COLUMN(B141),4)&amp;" (ID)",""),IF(OR(C141="",C141="bitte auswählen"),ADDRESS(ROW(),COLUMN(C141),4)&amp;" (Bezugsdokument)",""),IF(OR(D141="",D141="bitte auswählen"),ADDRESS(ROW(),COLUMN(D141),4)&amp;" (Kapitelnummer)",""),IF(OR(E141="",E141="bitte auswählen"),ADDRESS(ROW(),COLUMN(E141),4)&amp;" (Kapiteltitel)",""),IF(OR(F141="",F141="bitte auswählen"),ADDRESS(ROW(),COLUMN(F141),4)&amp;" (Zeilenbereich)",""),IF(OR(G141="",G141="bitte auswählen"),ADDRESS(ROW(),COLUMN(G141),4)&amp;" (Bezugsebene)",""),IF(OR(I141="",I141="bitte auswählen"),ADDRESS(ROW(),COLUMN(I141),4)&amp;" (Konkreter Änderungsvorschlag)",""),IF(OR(J141="",J141="bitte auswählen"),ADDRESS(ROW(),COLUMN(J141),4)&amp;" (Anmerkung / Begründung)",""),IF(OR(K141="",K141="bitte auswählen"),ADDRESS(ROW(),COLUMN(K141),4)&amp;" (Anmerkungsart)","")))))</f>
        <v/>
      </c>
    </row>
    <row r="142" spans="2:13" ht="26.4" x14ac:dyDescent="0.3">
      <c r="B142" s="19" t="str">
        <f t="shared" si="0"/>
        <v>Organisation</v>
      </c>
      <c r="C142" s="19" t="s">
        <v>23</v>
      </c>
      <c r="D142" s="20" t="s">
        <v>4</v>
      </c>
      <c r="E142" s="2" t="str" cm="1">
        <f t="array" ref="E142">IF(OR(C142="",C142="bitte auswählen",D142="",D142="bitte auswählen"),"",IFERROR(IF(C142="Prozessdokument",_xlfn.XLOOKUP(TRIM(D142&amp;""),Kapitel!$D$4:$D$169&amp;"",Kapitel!$E$4:$E$169),_xlfn.XLOOKUP(TRIM(D142&amp;""),Kapitel!$A$4:$A$128&amp;"",Kapitel!$B$4:$B$128)),"-"))</f>
        <v/>
      </c>
      <c r="F142" s="28"/>
      <c r="G142" s="19" t="s">
        <v>4</v>
      </c>
      <c r="H142" s="19"/>
      <c r="I142" s="19"/>
      <c r="J142" s="19"/>
      <c r="K142" s="19" t="s">
        <v>4</v>
      </c>
      <c r="L142" s="33" t="str" cm="1">
        <f t="array" ref="L142">IF(D142="allgemeine Anmerkung","-",IF(SUMPRODUCT(--(D142:K142&lt;&gt;""),--(D142:K142&lt;&gt;"bitte auswählen"))=0,"",IF(SUMPRODUCT(--(((B142:G142="")+(B142:G142="bitte auswählen"))&gt;0))+SUMPRODUCT(--(((I142:K142="")+(I142:K142="bitte auswählen"))&gt;0))=0,"-","!")))</f>
        <v/>
      </c>
      <c r="M142" s="31" t="str" cm="1">
        <f t="array" ref="M142">IF(D142="allgemeine Anmerkung","",IF(L142="","",IF(SUMPRODUCT(--(((B142:G142="")+(B142:G142="bitte auswählen"))&gt;0))+SUMPRODUCT(--(((I142:K142="")+(I142:K142="bitte auswählen"))&gt;0))=0,"","Bitte alle Felder ausfüllen: "&amp;_xlfn.TEXTJOIN(", ",TRUE,IF(OR(B142="",B142="bitte auswählen"),ADDRESS(ROW(),COLUMN(B142),4)&amp;" (ID)",""),IF(OR(C142="",C142="bitte auswählen"),ADDRESS(ROW(),COLUMN(C142),4)&amp;" (Bezugsdokument)",""),IF(OR(D142="",D142="bitte auswählen"),ADDRESS(ROW(),COLUMN(D142),4)&amp;" (Kapitelnummer)",""),IF(OR(E142="",E142="bitte auswählen"),ADDRESS(ROW(),COLUMN(E142),4)&amp;" (Kapiteltitel)",""),IF(OR(F142="",F142="bitte auswählen"),ADDRESS(ROW(),COLUMN(F142),4)&amp;" (Zeilenbereich)",""),IF(OR(G142="",G142="bitte auswählen"),ADDRESS(ROW(),COLUMN(G142),4)&amp;" (Bezugsebene)",""),IF(OR(I142="",I142="bitte auswählen"),ADDRESS(ROW(),COLUMN(I142),4)&amp;" (Konkreter Änderungsvorschlag)",""),IF(OR(J142="",J142="bitte auswählen"),ADDRESS(ROW(),COLUMN(J142),4)&amp;" (Anmerkung / Begründung)",""),IF(OR(K142="",K142="bitte auswählen"),ADDRESS(ROW(),COLUMN(K142),4)&amp;" (Anmerkungsart)","")))))</f>
        <v/>
      </c>
    </row>
    <row r="143" spans="2:13" ht="26.4" x14ac:dyDescent="0.3">
      <c r="B143" s="19" t="str">
        <f t="shared" si="0"/>
        <v>Organisation</v>
      </c>
      <c r="C143" s="19" t="s">
        <v>23</v>
      </c>
      <c r="D143" s="20" t="s">
        <v>4</v>
      </c>
      <c r="E143" s="2" t="str" cm="1">
        <f t="array" ref="E143">IF(OR(C143="",C143="bitte auswählen",D143="",D143="bitte auswählen"),"",IFERROR(IF(C143="Prozessdokument",_xlfn.XLOOKUP(TRIM(D143&amp;""),Kapitel!$D$4:$D$169&amp;"",Kapitel!$E$4:$E$169),_xlfn.XLOOKUP(TRIM(D143&amp;""),Kapitel!$A$4:$A$128&amp;"",Kapitel!$B$4:$B$128)),"-"))</f>
        <v/>
      </c>
      <c r="F143" s="28"/>
      <c r="G143" s="19" t="s">
        <v>4</v>
      </c>
      <c r="H143" s="19"/>
      <c r="I143" s="19"/>
      <c r="J143" s="19"/>
      <c r="K143" s="19" t="s">
        <v>4</v>
      </c>
      <c r="L143" s="33" t="str" cm="1">
        <f t="array" ref="L143">IF(D143="allgemeine Anmerkung","-",IF(SUMPRODUCT(--(D143:K143&lt;&gt;""),--(D143:K143&lt;&gt;"bitte auswählen"))=0,"",IF(SUMPRODUCT(--(((B143:G143="")+(B143:G143="bitte auswählen"))&gt;0))+SUMPRODUCT(--(((I143:K143="")+(I143:K143="bitte auswählen"))&gt;0))=0,"-","!")))</f>
        <v/>
      </c>
      <c r="M143" s="31" t="str" cm="1">
        <f t="array" ref="M143">IF(D143="allgemeine Anmerkung","",IF(L143="","",IF(SUMPRODUCT(--(((B143:G143="")+(B143:G143="bitte auswählen"))&gt;0))+SUMPRODUCT(--(((I143:K143="")+(I143:K143="bitte auswählen"))&gt;0))=0,"","Bitte alle Felder ausfüllen: "&amp;_xlfn.TEXTJOIN(", ",TRUE,IF(OR(B143="",B143="bitte auswählen"),ADDRESS(ROW(),COLUMN(B143),4)&amp;" (ID)",""),IF(OR(C143="",C143="bitte auswählen"),ADDRESS(ROW(),COLUMN(C143),4)&amp;" (Bezugsdokument)",""),IF(OR(D143="",D143="bitte auswählen"),ADDRESS(ROW(),COLUMN(D143),4)&amp;" (Kapitelnummer)",""),IF(OR(E143="",E143="bitte auswählen"),ADDRESS(ROW(),COLUMN(E143),4)&amp;" (Kapiteltitel)",""),IF(OR(F143="",F143="bitte auswählen"),ADDRESS(ROW(),COLUMN(F143),4)&amp;" (Zeilenbereich)",""),IF(OR(G143="",G143="bitte auswählen"),ADDRESS(ROW(),COLUMN(G143),4)&amp;" (Bezugsebene)",""),IF(OR(I143="",I143="bitte auswählen"),ADDRESS(ROW(),COLUMN(I143),4)&amp;" (Konkreter Änderungsvorschlag)",""),IF(OR(J143="",J143="bitte auswählen"),ADDRESS(ROW(),COLUMN(J143),4)&amp;" (Anmerkung / Begründung)",""),IF(OR(K143="",K143="bitte auswählen"),ADDRESS(ROW(),COLUMN(K143),4)&amp;" (Anmerkungsart)","")))))</f>
        <v/>
      </c>
    </row>
    <row r="144" spans="2:13" ht="26.4" x14ac:dyDescent="0.3">
      <c r="B144" s="19" t="str">
        <f t="shared" si="0"/>
        <v>Organisation</v>
      </c>
      <c r="C144" s="19" t="s">
        <v>23</v>
      </c>
      <c r="D144" s="20" t="s">
        <v>4</v>
      </c>
      <c r="E144" s="2" t="str" cm="1">
        <f t="array" ref="E144">IF(OR(C144="",C144="bitte auswählen",D144="",D144="bitte auswählen"),"",IFERROR(IF(C144="Prozessdokument",_xlfn.XLOOKUP(TRIM(D144&amp;""),Kapitel!$D$4:$D$169&amp;"",Kapitel!$E$4:$E$169),_xlfn.XLOOKUP(TRIM(D144&amp;""),Kapitel!$A$4:$A$128&amp;"",Kapitel!$B$4:$B$128)),"-"))</f>
        <v/>
      </c>
      <c r="F144" s="28"/>
      <c r="G144" s="19" t="s">
        <v>4</v>
      </c>
      <c r="H144" s="19"/>
      <c r="I144" s="19"/>
      <c r="J144" s="19"/>
      <c r="K144" s="19" t="s">
        <v>4</v>
      </c>
      <c r="L144" s="33" t="str" cm="1">
        <f t="array" ref="L144">IF(D144="allgemeine Anmerkung","-",IF(SUMPRODUCT(--(D144:K144&lt;&gt;""),--(D144:K144&lt;&gt;"bitte auswählen"))=0,"",IF(SUMPRODUCT(--(((B144:G144="")+(B144:G144="bitte auswählen"))&gt;0))+SUMPRODUCT(--(((I144:K144="")+(I144:K144="bitte auswählen"))&gt;0))=0,"-","!")))</f>
        <v/>
      </c>
      <c r="M144" s="31" t="str" cm="1">
        <f t="array" ref="M144">IF(D144="allgemeine Anmerkung","",IF(L144="","",IF(SUMPRODUCT(--(((B144:G144="")+(B144:G144="bitte auswählen"))&gt;0))+SUMPRODUCT(--(((I144:K144="")+(I144:K144="bitte auswählen"))&gt;0))=0,"","Bitte alle Felder ausfüllen: "&amp;_xlfn.TEXTJOIN(", ",TRUE,IF(OR(B144="",B144="bitte auswählen"),ADDRESS(ROW(),COLUMN(B144),4)&amp;" (ID)",""),IF(OR(C144="",C144="bitte auswählen"),ADDRESS(ROW(),COLUMN(C144),4)&amp;" (Bezugsdokument)",""),IF(OR(D144="",D144="bitte auswählen"),ADDRESS(ROW(),COLUMN(D144),4)&amp;" (Kapitelnummer)",""),IF(OR(E144="",E144="bitte auswählen"),ADDRESS(ROW(),COLUMN(E144),4)&amp;" (Kapiteltitel)",""),IF(OR(F144="",F144="bitte auswählen"),ADDRESS(ROW(),COLUMN(F144),4)&amp;" (Zeilenbereich)",""),IF(OR(G144="",G144="bitte auswählen"),ADDRESS(ROW(),COLUMN(G144),4)&amp;" (Bezugsebene)",""),IF(OR(I144="",I144="bitte auswählen"),ADDRESS(ROW(),COLUMN(I144),4)&amp;" (Konkreter Änderungsvorschlag)",""),IF(OR(J144="",J144="bitte auswählen"),ADDRESS(ROW(),COLUMN(J144),4)&amp;" (Anmerkung / Begründung)",""),IF(OR(K144="",K144="bitte auswählen"),ADDRESS(ROW(),COLUMN(K144),4)&amp;" (Anmerkungsart)","")))))</f>
        <v/>
      </c>
    </row>
    <row r="145" spans="2:13" ht="26.4" x14ac:dyDescent="0.3">
      <c r="B145" s="19" t="str">
        <f t="shared" si="0"/>
        <v>Organisation</v>
      </c>
      <c r="C145" s="19" t="s">
        <v>23</v>
      </c>
      <c r="D145" s="20" t="s">
        <v>4</v>
      </c>
      <c r="E145" s="2" t="str" cm="1">
        <f t="array" ref="E145">IF(OR(C145="",C145="bitte auswählen",D145="",D145="bitte auswählen"),"",IFERROR(IF(C145="Prozessdokument",_xlfn.XLOOKUP(TRIM(D145&amp;""),Kapitel!$D$4:$D$169&amp;"",Kapitel!$E$4:$E$169),_xlfn.XLOOKUP(TRIM(D145&amp;""),Kapitel!$A$4:$A$128&amp;"",Kapitel!$B$4:$B$128)),"-"))</f>
        <v/>
      </c>
      <c r="F145" s="28"/>
      <c r="G145" s="19" t="s">
        <v>4</v>
      </c>
      <c r="H145" s="19"/>
      <c r="I145" s="19"/>
      <c r="J145" s="19"/>
      <c r="K145" s="19" t="s">
        <v>4</v>
      </c>
      <c r="L145" s="33" t="str" cm="1">
        <f t="array" ref="L145">IF(D145="allgemeine Anmerkung","-",IF(SUMPRODUCT(--(D145:K145&lt;&gt;""),--(D145:K145&lt;&gt;"bitte auswählen"))=0,"",IF(SUMPRODUCT(--(((B145:G145="")+(B145:G145="bitte auswählen"))&gt;0))+SUMPRODUCT(--(((I145:K145="")+(I145:K145="bitte auswählen"))&gt;0))=0,"-","!")))</f>
        <v/>
      </c>
      <c r="M145" s="31" t="str" cm="1">
        <f t="array" ref="M145">IF(D145="allgemeine Anmerkung","",IF(L145="","",IF(SUMPRODUCT(--(((B145:G145="")+(B145:G145="bitte auswählen"))&gt;0))+SUMPRODUCT(--(((I145:K145="")+(I145:K145="bitte auswählen"))&gt;0))=0,"","Bitte alle Felder ausfüllen: "&amp;_xlfn.TEXTJOIN(", ",TRUE,IF(OR(B145="",B145="bitte auswählen"),ADDRESS(ROW(),COLUMN(B145),4)&amp;" (ID)",""),IF(OR(C145="",C145="bitte auswählen"),ADDRESS(ROW(),COLUMN(C145),4)&amp;" (Bezugsdokument)",""),IF(OR(D145="",D145="bitte auswählen"),ADDRESS(ROW(),COLUMN(D145),4)&amp;" (Kapitelnummer)",""),IF(OR(E145="",E145="bitte auswählen"),ADDRESS(ROW(),COLUMN(E145),4)&amp;" (Kapiteltitel)",""),IF(OR(F145="",F145="bitte auswählen"),ADDRESS(ROW(),COLUMN(F145),4)&amp;" (Zeilenbereich)",""),IF(OR(G145="",G145="bitte auswählen"),ADDRESS(ROW(),COLUMN(G145),4)&amp;" (Bezugsebene)",""),IF(OR(I145="",I145="bitte auswählen"),ADDRESS(ROW(),COLUMN(I145),4)&amp;" (Konkreter Änderungsvorschlag)",""),IF(OR(J145="",J145="bitte auswählen"),ADDRESS(ROW(),COLUMN(J145),4)&amp;" (Anmerkung / Begründung)",""),IF(OR(K145="",K145="bitte auswählen"),ADDRESS(ROW(),COLUMN(K145),4)&amp;" (Anmerkungsart)","")))))</f>
        <v/>
      </c>
    </row>
    <row r="146" spans="2:13" ht="26.4" x14ac:dyDescent="0.3">
      <c r="B146" s="19" t="str">
        <f t="shared" si="0"/>
        <v>Organisation</v>
      </c>
      <c r="C146" s="19" t="s">
        <v>23</v>
      </c>
      <c r="D146" s="20" t="s">
        <v>4</v>
      </c>
      <c r="E146" s="2" t="str" cm="1">
        <f t="array" ref="E146">IF(OR(C146="",C146="bitte auswählen",D146="",D146="bitte auswählen"),"",IFERROR(IF(C146="Prozessdokument",_xlfn.XLOOKUP(TRIM(D146&amp;""),Kapitel!$D$4:$D$169&amp;"",Kapitel!$E$4:$E$169),_xlfn.XLOOKUP(TRIM(D146&amp;""),Kapitel!$A$4:$A$128&amp;"",Kapitel!$B$4:$B$128)),"-"))</f>
        <v/>
      </c>
      <c r="F146" s="28"/>
      <c r="G146" s="19" t="s">
        <v>4</v>
      </c>
      <c r="H146" s="19"/>
      <c r="I146" s="19"/>
      <c r="J146" s="19"/>
      <c r="K146" s="19" t="s">
        <v>4</v>
      </c>
      <c r="L146" s="33" t="str" cm="1">
        <f t="array" ref="L146">IF(D146="allgemeine Anmerkung","-",IF(SUMPRODUCT(--(D146:K146&lt;&gt;""),--(D146:K146&lt;&gt;"bitte auswählen"))=0,"",IF(SUMPRODUCT(--(((B146:G146="")+(B146:G146="bitte auswählen"))&gt;0))+SUMPRODUCT(--(((I146:K146="")+(I146:K146="bitte auswählen"))&gt;0))=0,"-","!")))</f>
        <v/>
      </c>
      <c r="M146" s="31" t="str" cm="1">
        <f t="array" ref="M146">IF(D146="allgemeine Anmerkung","",IF(L146="","",IF(SUMPRODUCT(--(((B146:G146="")+(B146:G146="bitte auswählen"))&gt;0))+SUMPRODUCT(--(((I146:K146="")+(I146:K146="bitte auswählen"))&gt;0))=0,"","Bitte alle Felder ausfüllen: "&amp;_xlfn.TEXTJOIN(", ",TRUE,IF(OR(B146="",B146="bitte auswählen"),ADDRESS(ROW(),COLUMN(B146),4)&amp;" (ID)",""),IF(OR(C146="",C146="bitte auswählen"),ADDRESS(ROW(),COLUMN(C146),4)&amp;" (Bezugsdokument)",""),IF(OR(D146="",D146="bitte auswählen"),ADDRESS(ROW(),COLUMN(D146),4)&amp;" (Kapitelnummer)",""),IF(OR(E146="",E146="bitte auswählen"),ADDRESS(ROW(),COLUMN(E146),4)&amp;" (Kapiteltitel)",""),IF(OR(F146="",F146="bitte auswählen"),ADDRESS(ROW(),COLUMN(F146),4)&amp;" (Zeilenbereich)",""),IF(OR(G146="",G146="bitte auswählen"),ADDRESS(ROW(),COLUMN(G146),4)&amp;" (Bezugsebene)",""),IF(OR(I146="",I146="bitte auswählen"),ADDRESS(ROW(),COLUMN(I146),4)&amp;" (Konkreter Änderungsvorschlag)",""),IF(OR(J146="",J146="bitte auswählen"),ADDRESS(ROW(),COLUMN(J146),4)&amp;" (Anmerkung / Begründung)",""),IF(OR(K146="",K146="bitte auswählen"),ADDRESS(ROW(),COLUMN(K146),4)&amp;" (Anmerkungsart)","")))))</f>
        <v/>
      </c>
    </row>
    <row r="147" spans="2:13" ht="26.4" x14ac:dyDescent="0.3">
      <c r="B147" s="19" t="str">
        <f t="shared" si="0"/>
        <v>Organisation</v>
      </c>
      <c r="C147" s="19" t="s">
        <v>23</v>
      </c>
      <c r="D147" s="20" t="s">
        <v>4</v>
      </c>
      <c r="E147" s="2" t="str" cm="1">
        <f t="array" ref="E147">IF(OR(C147="",C147="bitte auswählen",D147="",D147="bitte auswählen"),"",IFERROR(IF(C147="Prozessdokument",_xlfn.XLOOKUP(TRIM(D147&amp;""),Kapitel!$D$4:$D$169&amp;"",Kapitel!$E$4:$E$169),_xlfn.XLOOKUP(TRIM(D147&amp;""),Kapitel!$A$4:$A$128&amp;"",Kapitel!$B$4:$B$128)),"-"))</f>
        <v/>
      </c>
      <c r="F147" s="28"/>
      <c r="G147" s="19" t="s">
        <v>4</v>
      </c>
      <c r="H147" s="19"/>
      <c r="I147" s="19"/>
      <c r="J147" s="19"/>
      <c r="K147" s="19" t="s">
        <v>4</v>
      </c>
      <c r="L147" s="33" t="str" cm="1">
        <f t="array" ref="L147">IF(D147="allgemeine Anmerkung","-",IF(SUMPRODUCT(--(D147:K147&lt;&gt;""),--(D147:K147&lt;&gt;"bitte auswählen"))=0,"",IF(SUMPRODUCT(--(((B147:G147="")+(B147:G147="bitte auswählen"))&gt;0))+SUMPRODUCT(--(((I147:K147="")+(I147:K147="bitte auswählen"))&gt;0))=0,"-","!")))</f>
        <v/>
      </c>
      <c r="M147" s="31" t="str" cm="1">
        <f t="array" ref="M147">IF(D147="allgemeine Anmerkung","",IF(L147="","",IF(SUMPRODUCT(--(((B147:G147="")+(B147:G147="bitte auswählen"))&gt;0))+SUMPRODUCT(--(((I147:K147="")+(I147:K147="bitte auswählen"))&gt;0))=0,"","Bitte alle Felder ausfüllen: "&amp;_xlfn.TEXTJOIN(", ",TRUE,IF(OR(B147="",B147="bitte auswählen"),ADDRESS(ROW(),COLUMN(B147),4)&amp;" (ID)",""),IF(OR(C147="",C147="bitte auswählen"),ADDRESS(ROW(),COLUMN(C147),4)&amp;" (Bezugsdokument)",""),IF(OR(D147="",D147="bitte auswählen"),ADDRESS(ROW(),COLUMN(D147),4)&amp;" (Kapitelnummer)",""),IF(OR(E147="",E147="bitte auswählen"),ADDRESS(ROW(),COLUMN(E147),4)&amp;" (Kapiteltitel)",""),IF(OR(F147="",F147="bitte auswählen"),ADDRESS(ROW(),COLUMN(F147),4)&amp;" (Zeilenbereich)",""),IF(OR(G147="",G147="bitte auswählen"),ADDRESS(ROW(),COLUMN(G147),4)&amp;" (Bezugsebene)",""),IF(OR(I147="",I147="bitte auswählen"),ADDRESS(ROW(),COLUMN(I147),4)&amp;" (Konkreter Änderungsvorschlag)",""),IF(OR(J147="",J147="bitte auswählen"),ADDRESS(ROW(),COLUMN(J147),4)&amp;" (Anmerkung / Begründung)",""),IF(OR(K147="",K147="bitte auswählen"),ADDRESS(ROW(),COLUMN(K147),4)&amp;" (Anmerkungsart)","")))))</f>
        <v/>
      </c>
    </row>
    <row r="148" spans="2:13" ht="26.4" x14ac:dyDescent="0.3">
      <c r="B148" s="19" t="str">
        <f t="shared" si="0"/>
        <v>Organisation</v>
      </c>
      <c r="C148" s="19" t="s">
        <v>23</v>
      </c>
      <c r="D148" s="20" t="s">
        <v>4</v>
      </c>
      <c r="E148" s="2" t="str" cm="1">
        <f t="array" ref="E148">IF(OR(C148="",C148="bitte auswählen",D148="",D148="bitte auswählen"),"",IFERROR(IF(C148="Prozessdokument",_xlfn.XLOOKUP(TRIM(D148&amp;""),Kapitel!$D$4:$D$169&amp;"",Kapitel!$E$4:$E$169),_xlfn.XLOOKUP(TRIM(D148&amp;""),Kapitel!$A$4:$A$128&amp;"",Kapitel!$B$4:$B$128)),"-"))</f>
        <v/>
      </c>
      <c r="F148" s="28"/>
      <c r="G148" s="19" t="s">
        <v>4</v>
      </c>
      <c r="H148" s="19"/>
      <c r="I148" s="19"/>
      <c r="J148" s="19"/>
      <c r="K148" s="19" t="s">
        <v>4</v>
      </c>
      <c r="L148" s="33" t="str" cm="1">
        <f t="array" ref="L148">IF(D148="allgemeine Anmerkung","-",IF(SUMPRODUCT(--(D148:K148&lt;&gt;""),--(D148:K148&lt;&gt;"bitte auswählen"))=0,"",IF(SUMPRODUCT(--(((B148:G148="")+(B148:G148="bitte auswählen"))&gt;0))+SUMPRODUCT(--(((I148:K148="")+(I148:K148="bitte auswählen"))&gt;0))=0,"-","!")))</f>
        <v/>
      </c>
      <c r="M148" s="31" t="str" cm="1">
        <f t="array" ref="M148">IF(D148="allgemeine Anmerkung","",IF(L148="","",IF(SUMPRODUCT(--(((B148:G148="")+(B148:G148="bitte auswählen"))&gt;0))+SUMPRODUCT(--(((I148:K148="")+(I148:K148="bitte auswählen"))&gt;0))=0,"","Bitte alle Felder ausfüllen: "&amp;_xlfn.TEXTJOIN(", ",TRUE,IF(OR(B148="",B148="bitte auswählen"),ADDRESS(ROW(),COLUMN(B148),4)&amp;" (ID)",""),IF(OR(C148="",C148="bitte auswählen"),ADDRESS(ROW(),COLUMN(C148),4)&amp;" (Bezugsdokument)",""),IF(OR(D148="",D148="bitte auswählen"),ADDRESS(ROW(),COLUMN(D148),4)&amp;" (Kapitelnummer)",""),IF(OR(E148="",E148="bitte auswählen"),ADDRESS(ROW(),COLUMN(E148),4)&amp;" (Kapiteltitel)",""),IF(OR(F148="",F148="bitte auswählen"),ADDRESS(ROW(),COLUMN(F148),4)&amp;" (Zeilenbereich)",""),IF(OR(G148="",G148="bitte auswählen"),ADDRESS(ROW(),COLUMN(G148),4)&amp;" (Bezugsebene)",""),IF(OR(I148="",I148="bitte auswählen"),ADDRESS(ROW(),COLUMN(I148),4)&amp;" (Konkreter Änderungsvorschlag)",""),IF(OR(J148="",J148="bitte auswählen"),ADDRESS(ROW(),COLUMN(J148),4)&amp;" (Anmerkung / Begründung)",""),IF(OR(K148="",K148="bitte auswählen"),ADDRESS(ROW(),COLUMN(K148),4)&amp;" (Anmerkungsart)","")))))</f>
        <v/>
      </c>
    </row>
    <row r="149" spans="2:13" ht="26.4" x14ac:dyDescent="0.3">
      <c r="B149" s="19" t="str">
        <f t="shared" si="0"/>
        <v>Organisation</v>
      </c>
      <c r="C149" s="19" t="s">
        <v>23</v>
      </c>
      <c r="D149" s="20" t="s">
        <v>4</v>
      </c>
      <c r="E149" s="2" t="str" cm="1">
        <f t="array" ref="E149">IF(OR(C149="",C149="bitte auswählen",D149="",D149="bitte auswählen"),"",IFERROR(IF(C149="Prozessdokument",_xlfn.XLOOKUP(TRIM(D149&amp;""),Kapitel!$D$4:$D$169&amp;"",Kapitel!$E$4:$E$169),_xlfn.XLOOKUP(TRIM(D149&amp;""),Kapitel!$A$4:$A$128&amp;"",Kapitel!$B$4:$B$128)),"-"))</f>
        <v/>
      </c>
      <c r="F149" s="28"/>
      <c r="G149" s="19" t="s">
        <v>4</v>
      </c>
      <c r="H149" s="19"/>
      <c r="I149" s="19"/>
      <c r="J149" s="19"/>
      <c r="K149" s="19" t="s">
        <v>4</v>
      </c>
      <c r="L149" s="33" t="str" cm="1">
        <f t="array" ref="L149">IF(D149="allgemeine Anmerkung","-",IF(SUMPRODUCT(--(D149:K149&lt;&gt;""),--(D149:K149&lt;&gt;"bitte auswählen"))=0,"",IF(SUMPRODUCT(--(((B149:G149="")+(B149:G149="bitte auswählen"))&gt;0))+SUMPRODUCT(--(((I149:K149="")+(I149:K149="bitte auswählen"))&gt;0))=0,"-","!")))</f>
        <v/>
      </c>
      <c r="M149" s="31" t="str" cm="1">
        <f t="array" ref="M149">IF(D149="allgemeine Anmerkung","",IF(L149="","",IF(SUMPRODUCT(--(((B149:G149="")+(B149:G149="bitte auswählen"))&gt;0))+SUMPRODUCT(--(((I149:K149="")+(I149:K149="bitte auswählen"))&gt;0))=0,"","Bitte alle Felder ausfüllen: "&amp;_xlfn.TEXTJOIN(", ",TRUE,IF(OR(B149="",B149="bitte auswählen"),ADDRESS(ROW(),COLUMN(B149),4)&amp;" (ID)",""),IF(OR(C149="",C149="bitte auswählen"),ADDRESS(ROW(),COLUMN(C149),4)&amp;" (Bezugsdokument)",""),IF(OR(D149="",D149="bitte auswählen"),ADDRESS(ROW(),COLUMN(D149),4)&amp;" (Kapitelnummer)",""),IF(OR(E149="",E149="bitte auswählen"),ADDRESS(ROW(),COLUMN(E149),4)&amp;" (Kapiteltitel)",""),IF(OR(F149="",F149="bitte auswählen"),ADDRESS(ROW(),COLUMN(F149),4)&amp;" (Zeilenbereich)",""),IF(OR(G149="",G149="bitte auswählen"),ADDRESS(ROW(),COLUMN(G149),4)&amp;" (Bezugsebene)",""),IF(OR(I149="",I149="bitte auswählen"),ADDRESS(ROW(),COLUMN(I149),4)&amp;" (Konkreter Änderungsvorschlag)",""),IF(OR(J149="",J149="bitte auswählen"),ADDRESS(ROW(),COLUMN(J149),4)&amp;" (Anmerkung / Begründung)",""),IF(OR(K149="",K149="bitte auswählen"),ADDRESS(ROW(),COLUMN(K149),4)&amp;" (Anmerkungsart)","")))))</f>
        <v/>
      </c>
    </row>
    <row r="150" spans="2:13" ht="26.4" x14ac:dyDescent="0.3">
      <c r="B150" s="19" t="str">
        <f t="shared" si="0"/>
        <v>Organisation</v>
      </c>
      <c r="C150" s="19" t="s">
        <v>23</v>
      </c>
      <c r="D150" s="20" t="s">
        <v>4</v>
      </c>
      <c r="E150" s="2" t="str" cm="1">
        <f t="array" ref="E150">IF(OR(C150="",C150="bitte auswählen",D150="",D150="bitte auswählen"),"",IFERROR(IF(C150="Prozessdokument",_xlfn.XLOOKUP(TRIM(D150&amp;""),Kapitel!$D$4:$D$169&amp;"",Kapitel!$E$4:$E$169),_xlfn.XLOOKUP(TRIM(D150&amp;""),Kapitel!$A$4:$A$128&amp;"",Kapitel!$B$4:$B$128)),"-"))</f>
        <v/>
      </c>
      <c r="F150" s="28"/>
      <c r="G150" s="19" t="s">
        <v>4</v>
      </c>
      <c r="H150" s="19"/>
      <c r="I150" s="19"/>
      <c r="J150" s="19"/>
      <c r="K150" s="19" t="s">
        <v>4</v>
      </c>
      <c r="L150" s="33" t="str" cm="1">
        <f t="array" ref="L150">IF(D150="allgemeine Anmerkung","-",IF(SUMPRODUCT(--(D150:K150&lt;&gt;""),--(D150:K150&lt;&gt;"bitte auswählen"))=0,"",IF(SUMPRODUCT(--(((B150:G150="")+(B150:G150="bitte auswählen"))&gt;0))+SUMPRODUCT(--(((I150:K150="")+(I150:K150="bitte auswählen"))&gt;0))=0,"-","!")))</f>
        <v/>
      </c>
      <c r="M150" s="31" t="str" cm="1">
        <f t="array" ref="M150">IF(D150="allgemeine Anmerkung","",IF(L150="","",IF(SUMPRODUCT(--(((B150:G150="")+(B150:G150="bitte auswählen"))&gt;0))+SUMPRODUCT(--(((I150:K150="")+(I150:K150="bitte auswählen"))&gt;0))=0,"","Bitte alle Felder ausfüllen: "&amp;_xlfn.TEXTJOIN(", ",TRUE,IF(OR(B150="",B150="bitte auswählen"),ADDRESS(ROW(),COLUMN(B150),4)&amp;" (ID)",""),IF(OR(C150="",C150="bitte auswählen"),ADDRESS(ROW(),COLUMN(C150),4)&amp;" (Bezugsdokument)",""),IF(OR(D150="",D150="bitte auswählen"),ADDRESS(ROW(),COLUMN(D150),4)&amp;" (Kapitelnummer)",""),IF(OR(E150="",E150="bitte auswählen"),ADDRESS(ROW(),COLUMN(E150),4)&amp;" (Kapiteltitel)",""),IF(OR(F150="",F150="bitte auswählen"),ADDRESS(ROW(),COLUMN(F150),4)&amp;" (Zeilenbereich)",""),IF(OR(G150="",G150="bitte auswählen"),ADDRESS(ROW(),COLUMN(G150),4)&amp;" (Bezugsebene)",""),IF(OR(I150="",I150="bitte auswählen"),ADDRESS(ROW(),COLUMN(I150),4)&amp;" (Konkreter Änderungsvorschlag)",""),IF(OR(J150="",J150="bitte auswählen"),ADDRESS(ROW(),COLUMN(J150),4)&amp;" (Anmerkung / Begründung)",""),IF(OR(K150="",K150="bitte auswählen"),ADDRESS(ROW(),COLUMN(K150),4)&amp;" (Anmerkungsart)","")))))</f>
        <v/>
      </c>
    </row>
    <row r="151" spans="2:13" ht="26.4" x14ac:dyDescent="0.3">
      <c r="B151" s="19" t="str">
        <f t="shared" si="0"/>
        <v>Organisation</v>
      </c>
      <c r="C151" s="19" t="s">
        <v>23</v>
      </c>
      <c r="D151" s="20" t="s">
        <v>4</v>
      </c>
      <c r="E151" s="2" t="str" cm="1">
        <f t="array" ref="E151">IF(OR(C151="",C151="bitte auswählen",D151="",D151="bitte auswählen"),"",IFERROR(IF(C151="Prozessdokument",_xlfn.XLOOKUP(TRIM(D151&amp;""),Kapitel!$D$4:$D$169&amp;"",Kapitel!$E$4:$E$169),_xlfn.XLOOKUP(TRIM(D151&amp;""),Kapitel!$A$4:$A$128&amp;"",Kapitel!$B$4:$B$128)),"-"))</f>
        <v/>
      </c>
      <c r="F151" s="28"/>
      <c r="G151" s="19" t="s">
        <v>4</v>
      </c>
      <c r="H151" s="19"/>
      <c r="I151" s="19"/>
      <c r="J151" s="19"/>
      <c r="K151" s="19" t="s">
        <v>4</v>
      </c>
      <c r="L151" s="33" t="str" cm="1">
        <f t="array" ref="L151">IF(D151="allgemeine Anmerkung","-",IF(SUMPRODUCT(--(D151:K151&lt;&gt;""),--(D151:K151&lt;&gt;"bitte auswählen"))=0,"",IF(SUMPRODUCT(--(((B151:G151="")+(B151:G151="bitte auswählen"))&gt;0))+SUMPRODUCT(--(((I151:K151="")+(I151:K151="bitte auswählen"))&gt;0))=0,"-","!")))</f>
        <v/>
      </c>
      <c r="M151" s="31" t="str" cm="1">
        <f t="array" ref="M151">IF(D151="allgemeine Anmerkung","",IF(L151="","",IF(SUMPRODUCT(--(((B151:G151="")+(B151:G151="bitte auswählen"))&gt;0))+SUMPRODUCT(--(((I151:K151="")+(I151:K151="bitte auswählen"))&gt;0))=0,"","Bitte alle Felder ausfüllen: "&amp;_xlfn.TEXTJOIN(", ",TRUE,IF(OR(B151="",B151="bitte auswählen"),ADDRESS(ROW(),COLUMN(B151),4)&amp;" (ID)",""),IF(OR(C151="",C151="bitte auswählen"),ADDRESS(ROW(),COLUMN(C151),4)&amp;" (Bezugsdokument)",""),IF(OR(D151="",D151="bitte auswählen"),ADDRESS(ROW(),COLUMN(D151),4)&amp;" (Kapitelnummer)",""),IF(OR(E151="",E151="bitte auswählen"),ADDRESS(ROW(),COLUMN(E151),4)&amp;" (Kapiteltitel)",""),IF(OR(F151="",F151="bitte auswählen"),ADDRESS(ROW(),COLUMN(F151),4)&amp;" (Zeilenbereich)",""),IF(OR(G151="",G151="bitte auswählen"),ADDRESS(ROW(),COLUMN(G151),4)&amp;" (Bezugsebene)",""),IF(OR(I151="",I151="bitte auswählen"),ADDRESS(ROW(),COLUMN(I151),4)&amp;" (Konkreter Änderungsvorschlag)",""),IF(OR(J151="",J151="bitte auswählen"),ADDRESS(ROW(),COLUMN(J151),4)&amp;" (Anmerkung / Begründung)",""),IF(OR(K151="",K151="bitte auswählen"),ADDRESS(ROW(),COLUMN(K151),4)&amp;" (Anmerkungsart)","")))))</f>
        <v/>
      </c>
    </row>
    <row r="152" spans="2:13" ht="26.4" x14ac:dyDescent="0.3">
      <c r="B152" s="19" t="str">
        <f t="shared" si="0"/>
        <v>Organisation</v>
      </c>
      <c r="C152" s="19" t="s">
        <v>23</v>
      </c>
      <c r="D152" s="20" t="s">
        <v>4</v>
      </c>
      <c r="E152" s="2" t="str" cm="1">
        <f t="array" ref="E152">IF(OR(C152="",C152="bitte auswählen",D152="",D152="bitte auswählen"),"",IFERROR(IF(C152="Prozessdokument",_xlfn.XLOOKUP(TRIM(D152&amp;""),Kapitel!$D$4:$D$169&amp;"",Kapitel!$E$4:$E$169),_xlfn.XLOOKUP(TRIM(D152&amp;""),Kapitel!$A$4:$A$128&amp;"",Kapitel!$B$4:$B$128)),"-"))</f>
        <v/>
      </c>
      <c r="F152" s="28"/>
      <c r="G152" s="19" t="s">
        <v>4</v>
      </c>
      <c r="H152" s="19"/>
      <c r="I152" s="19"/>
      <c r="J152" s="19"/>
      <c r="K152" s="19" t="s">
        <v>4</v>
      </c>
      <c r="L152" s="33" t="str" cm="1">
        <f t="array" ref="L152">IF(D152="allgemeine Anmerkung","-",IF(SUMPRODUCT(--(D152:K152&lt;&gt;""),--(D152:K152&lt;&gt;"bitte auswählen"))=0,"",IF(SUMPRODUCT(--(((B152:G152="")+(B152:G152="bitte auswählen"))&gt;0))+SUMPRODUCT(--(((I152:K152="")+(I152:K152="bitte auswählen"))&gt;0))=0,"-","!")))</f>
        <v/>
      </c>
      <c r="M152" s="31" t="str" cm="1">
        <f t="array" ref="M152">IF(D152="allgemeine Anmerkung","",IF(L152="","",IF(SUMPRODUCT(--(((B152:G152="")+(B152:G152="bitte auswählen"))&gt;0))+SUMPRODUCT(--(((I152:K152="")+(I152:K152="bitte auswählen"))&gt;0))=0,"","Bitte alle Felder ausfüllen: "&amp;_xlfn.TEXTJOIN(", ",TRUE,IF(OR(B152="",B152="bitte auswählen"),ADDRESS(ROW(),COLUMN(B152),4)&amp;" (ID)",""),IF(OR(C152="",C152="bitte auswählen"),ADDRESS(ROW(),COLUMN(C152),4)&amp;" (Bezugsdokument)",""),IF(OR(D152="",D152="bitte auswählen"),ADDRESS(ROW(),COLUMN(D152),4)&amp;" (Kapitelnummer)",""),IF(OR(E152="",E152="bitte auswählen"),ADDRESS(ROW(),COLUMN(E152),4)&amp;" (Kapiteltitel)",""),IF(OR(F152="",F152="bitte auswählen"),ADDRESS(ROW(),COLUMN(F152),4)&amp;" (Zeilenbereich)",""),IF(OR(G152="",G152="bitte auswählen"),ADDRESS(ROW(),COLUMN(G152),4)&amp;" (Bezugsebene)",""),IF(OR(I152="",I152="bitte auswählen"),ADDRESS(ROW(),COLUMN(I152),4)&amp;" (Konkreter Änderungsvorschlag)",""),IF(OR(J152="",J152="bitte auswählen"),ADDRESS(ROW(),COLUMN(J152),4)&amp;" (Anmerkung / Begründung)",""),IF(OR(K152="",K152="bitte auswählen"),ADDRESS(ROW(),COLUMN(K152),4)&amp;" (Anmerkungsart)","")))))</f>
        <v/>
      </c>
    </row>
    <row r="153" spans="2:13" ht="26.4" x14ac:dyDescent="0.3">
      <c r="B153" s="19" t="str">
        <f t="shared" si="0"/>
        <v>Organisation</v>
      </c>
      <c r="C153" s="19" t="s">
        <v>23</v>
      </c>
      <c r="D153" s="20" t="s">
        <v>4</v>
      </c>
      <c r="E153" s="2" t="str" cm="1">
        <f t="array" ref="E153">IF(OR(C153="",C153="bitte auswählen",D153="",D153="bitte auswählen"),"",IFERROR(IF(C153="Prozessdokument",_xlfn.XLOOKUP(TRIM(D153&amp;""),Kapitel!$D$4:$D$169&amp;"",Kapitel!$E$4:$E$169),_xlfn.XLOOKUP(TRIM(D153&amp;""),Kapitel!$A$4:$A$128&amp;"",Kapitel!$B$4:$B$128)),"-"))</f>
        <v/>
      </c>
      <c r="F153" s="28"/>
      <c r="G153" s="19" t="s">
        <v>4</v>
      </c>
      <c r="H153" s="19"/>
      <c r="I153" s="19"/>
      <c r="J153" s="19"/>
      <c r="K153" s="19" t="s">
        <v>4</v>
      </c>
      <c r="L153" s="33" t="str" cm="1">
        <f t="array" ref="L153">IF(D153="allgemeine Anmerkung","-",IF(SUMPRODUCT(--(D153:K153&lt;&gt;""),--(D153:K153&lt;&gt;"bitte auswählen"))=0,"",IF(SUMPRODUCT(--(((B153:G153="")+(B153:G153="bitte auswählen"))&gt;0))+SUMPRODUCT(--(((I153:K153="")+(I153:K153="bitte auswählen"))&gt;0))=0,"-","!")))</f>
        <v/>
      </c>
      <c r="M153" s="31" t="str" cm="1">
        <f t="array" ref="M153">IF(D153="allgemeine Anmerkung","",IF(L153="","",IF(SUMPRODUCT(--(((B153:G153="")+(B153:G153="bitte auswählen"))&gt;0))+SUMPRODUCT(--(((I153:K153="")+(I153:K153="bitte auswählen"))&gt;0))=0,"","Bitte alle Felder ausfüllen: "&amp;_xlfn.TEXTJOIN(", ",TRUE,IF(OR(B153="",B153="bitte auswählen"),ADDRESS(ROW(),COLUMN(B153),4)&amp;" (ID)",""),IF(OR(C153="",C153="bitte auswählen"),ADDRESS(ROW(),COLUMN(C153),4)&amp;" (Bezugsdokument)",""),IF(OR(D153="",D153="bitte auswählen"),ADDRESS(ROW(),COLUMN(D153),4)&amp;" (Kapitelnummer)",""),IF(OR(E153="",E153="bitte auswählen"),ADDRESS(ROW(),COLUMN(E153),4)&amp;" (Kapiteltitel)",""),IF(OR(F153="",F153="bitte auswählen"),ADDRESS(ROW(),COLUMN(F153),4)&amp;" (Zeilenbereich)",""),IF(OR(G153="",G153="bitte auswählen"),ADDRESS(ROW(),COLUMN(G153),4)&amp;" (Bezugsebene)",""),IF(OR(I153="",I153="bitte auswählen"),ADDRESS(ROW(),COLUMN(I153),4)&amp;" (Konkreter Änderungsvorschlag)",""),IF(OR(J153="",J153="bitte auswählen"),ADDRESS(ROW(),COLUMN(J153),4)&amp;" (Anmerkung / Begründung)",""),IF(OR(K153="",K153="bitte auswählen"),ADDRESS(ROW(),COLUMN(K153),4)&amp;" (Anmerkungsart)","")))))</f>
        <v/>
      </c>
    </row>
    <row r="154" spans="2:13" ht="26.4" x14ac:dyDescent="0.3">
      <c r="B154" s="19" t="str">
        <f t="shared" si="0"/>
        <v>Organisation</v>
      </c>
      <c r="C154" s="19" t="s">
        <v>23</v>
      </c>
      <c r="D154" s="20" t="s">
        <v>4</v>
      </c>
      <c r="E154" s="2" t="str" cm="1">
        <f t="array" ref="E154">IF(OR(C154="",C154="bitte auswählen",D154="",D154="bitte auswählen"),"",IFERROR(IF(C154="Prozessdokument",_xlfn.XLOOKUP(TRIM(D154&amp;""),Kapitel!$D$4:$D$169&amp;"",Kapitel!$E$4:$E$169),_xlfn.XLOOKUP(TRIM(D154&amp;""),Kapitel!$A$4:$A$128&amp;"",Kapitel!$B$4:$B$128)),"-"))</f>
        <v/>
      </c>
      <c r="F154" s="28"/>
      <c r="G154" s="19" t="s">
        <v>4</v>
      </c>
      <c r="H154" s="19"/>
      <c r="I154" s="19"/>
      <c r="J154" s="19"/>
      <c r="K154" s="19" t="s">
        <v>4</v>
      </c>
      <c r="L154" s="33" t="str" cm="1">
        <f t="array" ref="L154">IF(D154="allgemeine Anmerkung","-",IF(SUMPRODUCT(--(D154:K154&lt;&gt;""),--(D154:K154&lt;&gt;"bitte auswählen"))=0,"",IF(SUMPRODUCT(--(((B154:G154="")+(B154:G154="bitte auswählen"))&gt;0))+SUMPRODUCT(--(((I154:K154="")+(I154:K154="bitte auswählen"))&gt;0))=0,"-","!")))</f>
        <v/>
      </c>
      <c r="M154" s="31" t="str" cm="1">
        <f t="array" ref="M154">IF(D154="allgemeine Anmerkung","",IF(L154="","",IF(SUMPRODUCT(--(((B154:G154="")+(B154:G154="bitte auswählen"))&gt;0))+SUMPRODUCT(--(((I154:K154="")+(I154:K154="bitte auswählen"))&gt;0))=0,"","Bitte alle Felder ausfüllen: "&amp;_xlfn.TEXTJOIN(", ",TRUE,IF(OR(B154="",B154="bitte auswählen"),ADDRESS(ROW(),COLUMN(B154),4)&amp;" (ID)",""),IF(OR(C154="",C154="bitte auswählen"),ADDRESS(ROW(),COLUMN(C154),4)&amp;" (Bezugsdokument)",""),IF(OR(D154="",D154="bitte auswählen"),ADDRESS(ROW(),COLUMN(D154),4)&amp;" (Kapitelnummer)",""),IF(OR(E154="",E154="bitte auswählen"),ADDRESS(ROW(),COLUMN(E154),4)&amp;" (Kapiteltitel)",""),IF(OR(F154="",F154="bitte auswählen"),ADDRESS(ROW(),COLUMN(F154),4)&amp;" (Zeilenbereich)",""),IF(OR(G154="",G154="bitte auswählen"),ADDRESS(ROW(),COLUMN(G154),4)&amp;" (Bezugsebene)",""),IF(OR(I154="",I154="bitte auswählen"),ADDRESS(ROW(),COLUMN(I154),4)&amp;" (Konkreter Änderungsvorschlag)",""),IF(OR(J154="",J154="bitte auswählen"),ADDRESS(ROW(),COLUMN(J154),4)&amp;" (Anmerkung / Begründung)",""),IF(OR(K154="",K154="bitte auswählen"),ADDRESS(ROW(),COLUMN(K154),4)&amp;" (Anmerkungsart)","")))))</f>
        <v/>
      </c>
    </row>
    <row r="155" spans="2:13" ht="26.4" x14ac:dyDescent="0.3">
      <c r="B155" s="19" t="str">
        <f t="shared" si="0"/>
        <v>Organisation</v>
      </c>
      <c r="C155" s="19" t="s">
        <v>23</v>
      </c>
      <c r="D155" s="20" t="s">
        <v>4</v>
      </c>
      <c r="E155" s="2" t="str" cm="1">
        <f t="array" ref="E155">IF(OR(C155="",C155="bitte auswählen",D155="",D155="bitte auswählen"),"",IFERROR(IF(C155="Prozessdokument",_xlfn.XLOOKUP(TRIM(D155&amp;""),Kapitel!$D$4:$D$169&amp;"",Kapitel!$E$4:$E$169),_xlfn.XLOOKUP(TRIM(D155&amp;""),Kapitel!$A$4:$A$128&amp;"",Kapitel!$B$4:$B$128)),"-"))</f>
        <v/>
      </c>
      <c r="F155" s="28"/>
      <c r="G155" s="19" t="s">
        <v>4</v>
      </c>
      <c r="H155" s="19"/>
      <c r="I155" s="19"/>
      <c r="J155" s="19"/>
      <c r="K155" s="19" t="s">
        <v>4</v>
      </c>
      <c r="L155" s="33" t="str" cm="1">
        <f t="array" ref="L155">IF(D155="allgemeine Anmerkung","-",IF(SUMPRODUCT(--(D155:K155&lt;&gt;""),--(D155:K155&lt;&gt;"bitte auswählen"))=0,"",IF(SUMPRODUCT(--(((B155:G155="")+(B155:G155="bitte auswählen"))&gt;0))+SUMPRODUCT(--(((I155:K155="")+(I155:K155="bitte auswählen"))&gt;0))=0,"-","!")))</f>
        <v/>
      </c>
      <c r="M155" s="31" t="str" cm="1">
        <f t="array" ref="M155">IF(D155="allgemeine Anmerkung","",IF(L155="","",IF(SUMPRODUCT(--(((B155:G155="")+(B155:G155="bitte auswählen"))&gt;0))+SUMPRODUCT(--(((I155:K155="")+(I155:K155="bitte auswählen"))&gt;0))=0,"","Bitte alle Felder ausfüllen: "&amp;_xlfn.TEXTJOIN(", ",TRUE,IF(OR(B155="",B155="bitte auswählen"),ADDRESS(ROW(),COLUMN(B155),4)&amp;" (ID)",""),IF(OR(C155="",C155="bitte auswählen"),ADDRESS(ROW(),COLUMN(C155),4)&amp;" (Bezugsdokument)",""),IF(OR(D155="",D155="bitte auswählen"),ADDRESS(ROW(),COLUMN(D155),4)&amp;" (Kapitelnummer)",""),IF(OR(E155="",E155="bitte auswählen"),ADDRESS(ROW(),COLUMN(E155),4)&amp;" (Kapiteltitel)",""),IF(OR(F155="",F155="bitte auswählen"),ADDRESS(ROW(),COLUMN(F155),4)&amp;" (Zeilenbereich)",""),IF(OR(G155="",G155="bitte auswählen"),ADDRESS(ROW(),COLUMN(G155),4)&amp;" (Bezugsebene)",""),IF(OR(I155="",I155="bitte auswählen"),ADDRESS(ROW(),COLUMN(I155),4)&amp;" (Konkreter Änderungsvorschlag)",""),IF(OR(J155="",J155="bitte auswählen"),ADDRESS(ROW(),COLUMN(J155),4)&amp;" (Anmerkung / Begründung)",""),IF(OR(K155="",K155="bitte auswählen"),ADDRESS(ROW(),COLUMN(K155),4)&amp;" (Anmerkungsart)","")))))</f>
        <v/>
      </c>
    </row>
    <row r="156" spans="2:13" ht="26.4" x14ac:dyDescent="0.3">
      <c r="B156" s="19" t="str">
        <f t="shared" si="0"/>
        <v>Organisation</v>
      </c>
      <c r="C156" s="19" t="s">
        <v>23</v>
      </c>
      <c r="D156" s="20" t="s">
        <v>4</v>
      </c>
      <c r="E156" s="2" t="str" cm="1">
        <f t="array" ref="E156">IF(OR(C156="",C156="bitte auswählen",D156="",D156="bitte auswählen"),"",IFERROR(IF(C156="Prozessdokument",_xlfn.XLOOKUP(TRIM(D156&amp;""),Kapitel!$D$4:$D$169&amp;"",Kapitel!$E$4:$E$169),_xlfn.XLOOKUP(TRIM(D156&amp;""),Kapitel!$A$4:$A$128&amp;"",Kapitel!$B$4:$B$128)),"-"))</f>
        <v/>
      </c>
      <c r="F156" s="28"/>
      <c r="G156" s="19" t="s">
        <v>4</v>
      </c>
      <c r="H156" s="19"/>
      <c r="I156" s="19"/>
      <c r="J156" s="19"/>
      <c r="K156" s="19" t="s">
        <v>4</v>
      </c>
      <c r="L156" s="33" t="str" cm="1">
        <f t="array" ref="L156">IF(D156="allgemeine Anmerkung","-",IF(SUMPRODUCT(--(D156:K156&lt;&gt;""),--(D156:K156&lt;&gt;"bitte auswählen"))=0,"",IF(SUMPRODUCT(--(((B156:G156="")+(B156:G156="bitte auswählen"))&gt;0))+SUMPRODUCT(--(((I156:K156="")+(I156:K156="bitte auswählen"))&gt;0))=0,"-","!")))</f>
        <v/>
      </c>
      <c r="M156" s="31" t="str" cm="1">
        <f t="array" ref="M156">IF(D156="allgemeine Anmerkung","",IF(L156="","",IF(SUMPRODUCT(--(((B156:G156="")+(B156:G156="bitte auswählen"))&gt;0))+SUMPRODUCT(--(((I156:K156="")+(I156:K156="bitte auswählen"))&gt;0))=0,"","Bitte alle Felder ausfüllen: "&amp;_xlfn.TEXTJOIN(", ",TRUE,IF(OR(B156="",B156="bitte auswählen"),ADDRESS(ROW(),COLUMN(B156),4)&amp;" (ID)",""),IF(OR(C156="",C156="bitte auswählen"),ADDRESS(ROW(),COLUMN(C156),4)&amp;" (Bezugsdokument)",""),IF(OR(D156="",D156="bitte auswählen"),ADDRESS(ROW(),COLUMN(D156),4)&amp;" (Kapitelnummer)",""),IF(OR(E156="",E156="bitte auswählen"),ADDRESS(ROW(),COLUMN(E156),4)&amp;" (Kapiteltitel)",""),IF(OR(F156="",F156="bitte auswählen"),ADDRESS(ROW(),COLUMN(F156),4)&amp;" (Zeilenbereich)",""),IF(OR(G156="",G156="bitte auswählen"),ADDRESS(ROW(),COLUMN(G156),4)&amp;" (Bezugsebene)",""),IF(OR(I156="",I156="bitte auswählen"),ADDRESS(ROW(),COLUMN(I156),4)&amp;" (Konkreter Änderungsvorschlag)",""),IF(OR(J156="",J156="bitte auswählen"),ADDRESS(ROW(),COLUMN(J156),4)&amp;" (Anmerkung / Begründung)",""),IF(OR(K156="",K156="bitte auswählen"),ADDRESS(ROW(),COLUMN(K156),4)&amp;" (Anmerkungsart)","")))))</f>
        <v/>
      </c>
    </row>
    <row r="157" spans="2:13" ht="26.4" x14ac:dyDescent="0.3">
      <c r="B157" s="19" t="str">
        <f t="shared" si="0"/>
        <v>Organisation</v>
      </c>
      <c r="C157" s="19" t="s">
        <v>23</v>
      </c>
      <c r="D157" s="20" t="s">
        <v>4</v>
      </c>
      <c r="E157" s="2" t="str" cm="1">
        <f t="array" ref="E157">IF(OR(C157="",C157="bitte auswählen",D157="",D157="bitte auswählen"),"",IFERROR(IF(C157="Prozessdokument",_xlfn.XLOOKUP(TRIM(D157&amp;""),Kapitel!$D$4:$D$169&amp;"",Kapitel!$E$4:$E$169),_xlfn.XLOOKUP(TRIM(D157&amp;""),Kapitel!$A$4:$A$128&amp;"",Kapitel!$B$4:$B$128)),"-"))</f>
        <v/>
      </c>
      <c r="F157" s="28"/>
      <c r="G157" s="19" t="s">
        <v>4</v>
      </c>
      <c r="H157" s="19"/>
      <c r="I157" s="19"/>
      <c r="J157" s="19"/>
      <c r="K157" s="19" t="s">
        <v>4</v>
      </c>
      <c r="L157" s="33" t="str" cm="1">
        <f t="array" ref="L157">IF(D157="allgemeine Anmerkung","-",IF(SUMPRODUCT(--(D157:K157&lt;&gt;""),--(D157:K157&lt;&gt;"bitte auswählen"))=0,"",IF(SUMPRODUCT(--(((B157:G157="")+(B157:G157="bitte auswählen"))&gt;0))+SUMPRODUCT(--(((I157:K157="")+(I157:K157="bitte auswählen"))&gt;0))=0,"-","!")))</f>
        <v/>
      </c>
      <c r="M157" s="31" t="str" cm="1">
        <f t="array" ref="M157">IF(D157="allgemeine Anmerkung","",IF(L157="","",IF(SUMPRODUCT(--(((B157:G157="")+(B157:G157="bitte auswählen"))&gt;0))+SUMPRODUCT(--(((I157:K157="")+(I157:K157="bitte auswählen"))&gt;0))=0,"","Bitte alle Felder ausfüllen: "&amp;_xlfn.TEXTJOIN(", ",TRUE,IF(OR(B157="",B157="bitte auswählen"),ADDRESS(ROW(),COLUMN(B157),4)&amp;" (ID)",""),IF(OR(C157="",C157="bitte auswählen"),ADDRESS(ROW(),COLUMN(C157),4)&amp;" (Bezugsdokument)",""),IF(OR(D157="",D157="bitte auswählen"),ADDRESS(ROW(),COLUMN(D157),4)&amp;" (Kapitelnummer)",""),IF(OR(E157="",E157="bitte auswählen"),ADDRESS(ROW(),COLUMN(E157),4)&amp;" (Kapiteltitel)",""),IF(OR(F157="",F157="bitte auswählen"),ADDRESS(ROW(),COLUMN(F157),4)&amp;" (Zeilenbereich)",""),IF(OR(G157="",G157="bitte auswählen"),ADDRESS(ROW(),COLUMN(G157),4)&amp;" (Bezugsebene)",""),IF(OR(I157="",I157="bitte auswählen"),ADDRESS(ROW(),COLUMN(I157),4)&amp;" (Konkreter Änderungsvorschlag)",""),IF(OR(J157="",J157="bitte auswählen"),ADDRESS(ROW(),COLUMN(J157),4)&amp;" (Anmerkung / Begründung)",""),IF(OR(K157="",K157="bitte auswählen"),ADDRESS(ROW(),COLUMN(K157),4)&amp;" (Anmerkungsart)","")))))</f>
        <v/>
      </c>
    </row>
    <row r="158" spans="2:13" ht="26.4" x14ac:dyDescent="0.3">
      <c r="B158" s="19" t="str">
        <f t="shared" si="0"/>
        <v>Organisation</v>
      </c>
      <c r="C158" s="19" t="s">
        <v>23</v>
      </c>
      <c r="D158" s="20" t="s">
        <v>4</v>
      </c>
      <c r="E158" s="2" t="str" cm="1">
        <f t="array" ref="E158">IF(OR(C158="",C158="bitte auswählen",D158="",D158="bitte auswählen"),"",IFERROR(IF(C158="Prozessdokument",_xlfn.XLOOKUP(TRIM(D158&amp;""),Kapitel!$D$4:$D$169&amp;"",Kapitel!$E$4:$E$169),_xlfn.XLOOKUP(TRIM(D158&amp;""),Kapitel!$A$4:$A$128&amp;"",Kapitel!$B$4:$B$128)),"-"))</f>
        <v/>
      </c>
      <c r="F158" s="28"/>
      <c r="G158" s="19" t="s">
        <v>4</v>
      </c>
      <c r="H158" s="19"/>
      <c r="I158" s="19"/>
      <c r="J158" s="19"/>
      <c r="K158" s="19" t="s">
        <v>4</v>
      </c>
      <c r="L158" s="33" t="str" cm="1">
        <f t="array" ref="L158">IF(D158="allgemeine Anmerkung","-",IF(SUMPRODUCT(--(D158:K158&lt;&gt;""),--(D158:K158&lt;&gt;"bitte auswählen"))=0,"",IF(SUMPRODUCT(--(((B158:G158="")+(B158:G158="bitte auswählen"))&gt;0))+SUMPRODUCT(--(((I158:K158="")+(I158:K158="bitte auswählen"))&gt;0))=0,"-","!")))</f>
        <v/>
      </c>
      <c r="M158" s="31" t="str" cm="1">
        <f t="array" ref="M158">IF(D158="allgemeine Anmerkung","",IF(L158="","",IF(SUMPRODUCT(--(((B158:G158="")+(B158:G158="bitte auswählen"))&gt;0))+SUMPRODUCT(--(((I158:K158="")+(I158:K158="bitte auswählen"))&gt;0))=0,"","Bitte alle Felder ausfüllen: "&amp;_xlfn.TEXTJOIN(", ",TRUE,IF(OR(B158="",B158="bitte auswählen"),ADDRESS(ROW(),COLUMN(B158),4)&amp;" (ID)",""),IF(OR(C158="",C158="bitte auswählen"),ADDRESS(ROW(),COLUMN(C158),4)&amp;" (Bezugsdokument)",""),IF(OR(D158="",D158="bitte auswählen"),ADDRESS(ROW(),COLUMN(D158),4)&amp;" (Kapitelnummer)",""),IF(OR(E158="",E158="bitte auswählen"),ADDRESS(ROW(),COLUMN(E158),4)&amp;" (Kapiteltitel)",""),IF(OR(F158="",F158="bitte auswählen"),ADDRESS(ROW(),COLUMN(F158),4)&amp;" (Zeilenbereich)",""),IF(OR(G158="",G158="bitte auswählen"),ADDRESS(ROW(),COLUMN(G158),4)&amp;" (Bezugsebene)",""),IF(OR(I158="",I158="bitte auswählen"),ADDRESS(ROW(),COLUMN(I158),4)&amp;" (Konkreter Änderungsvorschlag)",""),IF(OR(J158="",J158="bitte auswählen"),ADDRESS(ROW(),COLUMN(J158),4)&amp;" (Anmerkung / Begründung)",""),IF(OR(K158="",K158="bitte auswählen"),ADDRESS(ROW(),COLUMN(K158),4)&amp;" (Anmerkungsart)","")))))</f>
        <v/>
      </c>
    </row>
    <row r="159" spans="2:13" ht="26.4" x14ac:dyDescent="0.3">
      <c r="B159" s="19" t="str">
        <f t="shared" si="0"/>
        <v>Organisation</v>
      </c>
      <c r="C159" s="19" t="s">
        <v>23</v>
      </c>
      <c r="D159" s="20" t="s">
        <v>4</v>
      </c>
      <c r="E159" s="2" t="str" cm="1">
        <f t="array" ref="E159">IF(OR(C159="",C159="bitte auswählen",D159="",D159="bitte auswählen"),"",IFERROR(IF(C159="Prozessdokument",_xlfn.XLOOKUP(TRIM(D159&amp;""),Kapitel!$D$4:$D$169&amp;"",Kapitel!$E$4:$E$169),_xlfn.XLOOKUP(TRIM(D159&amp;""),Kapitel!$A$4:$A$128&amp;"",Kapitel!$B$4:$B$128)),"-"))</f>
        <v/>
      </c>
      <c r="F159" s="28"/>
      <c r="G159" s="19" t="s">
        <v>4</v>
      </c>
      <c r="H159" s="19"/>
      <c r="I159" s="19"/>
      <c r="J159" s="19"/>
      <c r="K159" s="19" t="s">
        <v>4</v>
      </c>
      <c r="L159" s="33" t="str" cm="1">
        <f t="array" ref="L159">IF(D159="allgemeine Anmerkung","-",IF(SUMPRODUCT(--(D159:K159&lt;&gt;""),--(D159:K159&lt;&gt;"bitte auswählen"))=0,"",IF(SUMPRODUCT(--(((B159:G159="")+(B159:G159="bitte auswählen"))&gt;0))+SUMPRODUCT(--(((I159:K159="")+(I159:K159="bitte auswählen"))&gt;0))=0,"-","!")))</f>
        <v/>
      </c>
      <c r="M159" s="31" t="str" cm="1">
        <f t="array" ref="M159">IF(D159="allgemeine Anmerkung","",IF(L159="","",IF(SUMPRODUCT(--(((B159:G159="")+(B159:G159="bitte auswählen"))&gt;0))+SUMPRODUCT(--(((I159:K159="")+(I159:K159="bitte auswählen"))&gt;0))=0,"","Bitte alle Felder ausfüllen: "&amp;_xlfn.TEXTJOIN(", ",TRUE,IF(OR(B159="",B159="bitte auswählen"),ADDRESS(ROW(),COLUMN(B159),4)&amp;" (ID)",""),IF(OR(C159="",C159="bitte auswählen"),ADDRESS(ROW(),COLUMN(C159),4)&amp;" (Bezugsdokument)",""),IF(OR(D159="",D159="bitte auswählen"),ADDRESS(ROW(),COLUMN(D159),4)&amp;" (Kapitelnummer)",""),IF(OR(E159="",E159="bitte auswählen"),ADDRESS(ROW(),COLUMN(E159),4)&amp;" (Kapiteltitel)",""),IF(OR(F159="",F159="bitte auswählen"),ADDRESS(ROW(),COLUMN(F159),4)&amp;" (Zeilenbereich)",""),IF(OR(G159="",G159="bitte auswählen"),ADDRESS(ROW(),COLUMN(G159),4)&amp;" (Bezugsebene)",""),IF(OR(I159="",I159="bitte auswählen"),ADDRESS(ROW(),COLUMN(I159),4)&amp;" (Konkreter Änderungsvorschlag)",""),IF(OR(J159="",J159="bitte auswählen"),ADDRESS(ROW(),COLUMN(J159),4)&amp;" (Anmerkung / Begründung)",""),IF(OR(K159="",K159="bitte auswählen"),ADDRESS(ROW(),COLUMN(K159),4)&amp;" (Anmerkungsart)","")))))</f>
        <v/>
      </c>
    </row>
    <row r="160" spans="2:13" ht="26.4" x14ac:dyDescent="0.3">
      <c r="B160" s="19" t="str">
        <f t="shared" si="0"/>
        <v>Organisation</v>
      </c>
      <c r="C160" s="19" t="s">
        <v>23</v>
      </c>
      <c r="D160" s="20" t="s">
        <v>4</v>
      </c>
      <c r="E160" s="2" t="str" cm="1">
        <f t="array" ref="E160">IF(OR(C160="",C160="bitte auswählen",D160="",D160="bitte auswählen"),"",IFERROR(IF(C160="Prozessdokument",_xlfn.XLOOKUP(TRIM(D160&amp;""),Kapitel!$D$4:$D$169&amp;"",Kapitel!$E$4:$E$169),_xlfn.XLOOKUP(TRIM(D160&amp;""),Kapitel!$A$4:$A$128&amp;"",Kapitel!$B$4:$B$128)),"-"))</f>
        <v/>
      </c>
      <c r="F160" s="28"/>
      <c r="G160" s="19" t="s">
        <v>4</v>
      </c>
      <c r="H160" s="19"/>
      <c r="I160" s="19"/>
      <c r="J160" s="19"/>
      <c r="K160" s="19" t="s">
        <v>4</v>
      </c>
      <c r="L160" s="33" t="str" cm="1">
        <f t="array" ref="L160">IF(D160="allgemeine Anmerkung","-",IF(SUMPRODUCT(--(D160:K160&lt;&gt;""),--(D160:K160&lt;&gt;"bitte auswählen"))=0,"",IF(SUMPRODUCT(--(((B160:G160="")+(B160:G160="bitte auswählen"))&gt;0))+SUMPRODUCT(--(((I160:K160="")+(I160:K160="bitte auswählen"))&gt;0))=0,"-","!")))</f>
        <v/>
      </c>
      <c r="M160" s="31" t="str" cm="1">
        <f t="array" ref="M160">IF(D160="allgemeine Anmerkung","",IF(L160="","",IF(SUMPRODUCT(--(((B160:G160="")+(B160:G160="bitte auswählen"))&gt;0))+SUMPRODUCT(--(((I160:K160="")+(I160:K160="bitte auswählen"))&gt;0))=0,"","Bitte alle Felder ausfüllen: "&amp;_xlfn.TEXTJOIN(", ",TRUE,IF(OR(B160="",B160="bitte auswählen"),ADDRESS(ROW(),COLUMN(B160),4)&amp;" (ID)",""),IF(OR(C160="",C160="bitte auswählen"),ADDRESS(ROW(),COLUMN(C160),4)&amp;" (Bezugsdokument)",""),IF(OR(D160="",D160="bitte auswählen"),ADDRESS(ROW(),COLUMN(D160),4)&amp;" (Kapitelnummer)",""),IF(OR(E160="",E160="bitte auswählen"),ADDRESS(ROW(),COLUMN(E160),4)&amp;" (Kapiteltitel)",""),IF(OR(F160="",F160="bitte auswählen"),ADDRESS(ROW(),COLUMN(F160),4)&amp;" (Zeilenbereich)",""),IF(OR(G160="",G160="bitte auswählen"),ADDRESS(ROW(),COLUMN(G160),4)&amp;" (Bezugsebene)",""),IF(OR(I160="",I160="bitte auswählen"),ADDRESS(ROW(),COLUMN(I160),4)&amp;" (Konkreter Änderungsvorschlag)",""),IF(OR(J160="",J160="bitte auswählen"),ADDRESS(ROW(),COLUMN(J160),4)&amp;" (Anmerkung / Begründung)",""),IF(OR(K160="",K160="bitte auswählen"),ADDRESS(ROW(),COLUMN(K160),4)&amp;" (Anmerkungsart)","")))))</f>
        <v/>
      </c>
    </row>
    <row r="161" spans="2:13" ht="26.4" x14ac:dyDescent="0.3">
      <c r="B161" s="19" t="str">
        <f t="shared" si="0"/>
        <v>Organisation</v>
      </c>
      <c r="C161" s="19" t="s">
        <v>23</v>
      </c>
      <c r="D161" s="20" t="s">
        <v>4</v>
      </c>
      <c r="E161" s="2" t="str" cm="1">
        <f t="array" ref="E161">IF(OR(C161="",C161="bitte auswählen",D161="",D161="bitte auswählen"),"",IFERROR(IF(C161="Prozessdokument",_xlfn.XLOOKUP(TRIM(D161&amp;""),Kapitel!$D$4:$D$169&amp;"",Kapitel!$E$4:$E$169),_xlfn.XLOOKUP(TRIM(D161&amp;""),Kapitel!$A$4:$A$128&amp;"",Kapitel!$B$4:$B$128)),"-"))</f>
        <v/>
      </c>
      <c r="F161" s="28"/>
      <c r="G161" s="19" t="s">
        <v>4</v>
      </c>
      <c r="H161" s="19"/>
      <c r="I161" s="19"/>
      <c r="J161" s="19"/>
      <c r="K161" s="19" t="s">
        <v>4</v>
      </c>
      <c r="L161" s="33" t="str" cm="1">
        <f t="array" ref="L161">IF(D161="allgemeine Anmerkung","-",IF(SUMPRODUCT(--(D161:K161&lt;&gt;""),--(D161:K161&lt;&gt;"bitte auswählen"))=0,"",IF(SUMPRODUCT(--(((B161:G161="")+(B161:G161="bitte auswählen"))&gt;0))+SUMPRODUCT(--(((I161:K161="")+(I161:K161="bitte auswählen"))&gt;0))=0,"-","!")))</f>
        <v/>
      </c>
      <c r="M161" s="31" t="str" cm="1">
        <f t="array" ref="M161">IF(D161="allgemeine Anmerkung","",IF(L161="","",IF(SUMPRODUCT(--(((B161:G161="")+(B161:G161="bitte auswählen"))&gt;0))+SUMPRODUCT(--(((I161:K161="")+(I161:K161="bitte auswählen"))&gt;0))=0,"","Bitte alle Felder ausfüllen: "&amp;_xlfn.TEXTJOIN(", ",TRUE,IF(OR(B161="",B161="bitte auswählen"),ADDRESS(ROW(),COLUMN(B161),4)&amp;" (ID)",""),IF(OR(C161="",C161="bitte auswählen"),ADDRESS(ROW(),COLUMN(C161),4)&amp;" (Bezugsdokument)",""),IF(OR(D161="",D161="bitte auswählen"),ADDRESS(ROW(),COLUMN(D161),4)&amp;" (Kapitelnummer)",""),IF(OR(E161="",E161="bitte auswählen"),ADDRESS(ROW(),COLUMN(E161),4)&amp;" (Kapiteltitel)",""),IF(OR(F161="",F161="bitte auswählen"),ADDRESS(ROW(),COLUMN(F161),4)&amp;" (Zeilenbereich)",""),IF(OR(G161="",G161="bitte auswählen"),ADDRESS(ROW(),COLUMN(G161),4)&amp;" (Bezugsebene)",""),IF(OR(I161="",I161="bitte auswählen"),ADDRESS(ROW(),COLUMN(I161),4)&amp;" (Konkreter Änderungsvorschlag)",""),IF(OR(J161="",J161="bitte auswählen"),ADDRESS(ROW(),COLUMN(J161),4)&amp;" (Anmerkung / Begründung)",""),IF(OR(K161="",K161="bitte auswählen"),ADDRESS(ROW(),COLUMN(K161),4)&amp;" (Anmerkungsart)","")))))</f>
        <v/>
      </c>
    </row>
    <row r="162" spans="2:13" ht="26.4" x14ac:dyDescent="0.3">
      <c r="B162" s="19" t="str">
        <f t="shared" si="0"/>
        <v>Organisation</v>
      </c>
      <c r="C162" s="19" t="s">
        <v>23</v>
      </c>
      <c r="D162" s="20" t="s">
        <v>4</v>
      </c>
      <c r="E162" s="2" t="str" cm="1">
        <f t="array" ref="E162">IF(OR(C162="",C162="bitte auswählen",D162="",D162="bitte auswählen"),"",IFERROR(IF(C162="Prozessdokument",_xlfn.XLOOKUP(TRIM(D162&amp;""),Kapitel!$D$4:$D$169&amp;"",Kapitel!$E$4:$E$169),_xlfn.XLOOKUP(TRIM(D162&amp;""),Kapitel!$A$4:$A$128&amp;"",Kapitel!$B$4:$B$128)),"-"))</f>
        <v/>
      </c>
      <c r="F162" s="28"/>
      <c r="G162" s="19" t="s">
        <v>4</v>
      </c>
      <c r="H162" s="19"/>
      <c r="I162" s="19"/>
      <c r="J162" s="19"/>
      <c r="K162" s="19" t="s">
        <v>4</v>
      </c>
      <c r="L162" s="33" t="str" cm="1">
        <f t="array" ref="L162">IF(D162="allgemeine Anmerkung","-",IF(SUMPRODUCT(--(D162:K162&lt;&gt;""),--(D162:K162&lt;&gt;"bitte auswählen"))=0,"",IF(SUMPRODUCT(--(((B162:G162="")+(B162:G162="bitte auswählen"))&gt;0))+SUMPRODUCT(--(((I162:K162="")+(I162:K162="bitte auswählen"))&gt;0))=0,"-","!")))</f>
        <v/>
      </c>
      <c r="M162" s="31" t="str" cm="1">
        <f t="array" ref="M162">IF(D162="allgemeine Anmerkung","",IF(L162="","",IF(SUMPRODUCT(--(((B162:G162="")+(B162:G162="bitte auswählen"))&gt;0))+SUMPRODUCT(--(((I162:K162="")+(I162:K162="bitte auswählen"))&gt;0))=0,"","Bitte alle Felder ausfüllen: "&amp;_xlfn.TEXTJOIN(", ",TRUE,IF(OR(B162="",B162="bitte auswählen"),ADDRESS(ROW(),COLUMN(B162),4)&amp;" (ID)",""),IF(OR(C162="",C162="bitte auswählen"),ADDRESS(ROW(),COLUMN(C162),4)&amp;" (Bezugsdokument)",""),IF(OR(D162="",D162="bitte auswählen"),ADDRESS(ROW(),COLUMN(D162),4)&amp;" (Kapitelnummer)",""),IF(OR(E162="",E162="bitte auswählen"),ADDRESS(ROW(),COLUMN(E162),4)&amp;" (Kapiteltitel)",""),IF(OR(F162="",F162="bitte auswählen"),ADDRESS(ROW(),COLUMN(F162),4)&amp;" (Zeilenbereich)",""),IF(OR(G162="",G162="bitte auswählen"),ADDRESS(ROW(),COLUMN(G162),4)&amp;" (Bezugsebene)",""),IF(OR(I162="",I162="bitte auswählen"),ADDRESS(ROW(),COLUMN(I162),4)&amp;" (Konkreter Änderungsvorschlag)",""),IF(OR(J162="",J162="bitte auswählen"),ADDRESS(ROW(),COLUMN(J162),4)&amp;" (Anmerkung / Begründung)",""),IF(OR(K162="",K162="bitte auswählen"),ADDRESS(ROW(),COLUMN(K162),4)&amp;" (Anmerkungsart)","")))))</f>
        <v/>
      </c>
    </row>
    <row r="163" spans="2:13" ht="26.4" x14ac:dyDescent="0.3">
      <c r="B163" s="19" t="str">
        <f t="shared" si="0"/>
        <v>Organisation</v>
      </c>
      <c r="C163" s="19" t="s">
        <v>23</v>
      </c>
      <c r="D163" s="20" t="s">
        <v>4</v>
      </c>
      <c r="E163" s="2" t="str" cm="1">
        <f t="array" ref="E163">IF(OR(C163="",C163="bitte auswählen",D163="",D163="bitte auswählen"),"",IFERROR(IF(C163="Prozessdokument",_xlfn.XLOOKUP(TRIM(D163&amp;""),Kapitel!$D$4:$D$169&amp;"",Kapitel!$E$4:$E$169),_xlfn.XLOOKUP(TRIM(D163&amp;""),Kapitel!$A$4:$A$128&amp;"",Kapitel!$B$4:$B$128)),"-"))</f>
        <v/>
      </c>
      <c r="F163" s="28"/>
      <c r="G163" s="19" t="s">
        <v>4</v>
      </c>
      <c r="H163" s="19"/>
      <c r="I163" s="19"/>
      <c r="J163" s="19"/>
      <c r="K163" s="19" t="s">
        <v>4</v>
      </c>
      <c r="L163" s="33" t="str" cm="1">
        <f t="array" ref="L163">IF(D163="allgemeine Anmerkung","-",IF(SUMPRODUCT(--(D163:K163&lt;&gt;""),--(D163:K163&lt;&gt;"bitte auswählen"))=0,"",IF(SUMPRODUCT(--(((B163:G163="")+(B163:G163="bitte auswählen"))&gt;0))+SUMPRODUCT(--(((I163:K163="")+(I163:K163="bitte auswählen"))&gt;0))=0,"-","!")))</f>
        <v/>
      </c>
      <c r="M163" s="31" t="str" cm="1">
        <f t="array" ref="M163">IF(D163="allgemeine Anmerkung","",IF(L163="","",IF(SUMPRODUCT(--(((B163:G163="")+(B163:G163="bitte auswählen"))&gt;0))+SUMPRODUCT(--(((I163:K163="")+(I163:K163="bitte auswählen"))&gt;0))=0,"","Bitte alle Felder ausfüllen: "&amp;_xlfn.TEXTJOIN(", ",TRUE,IF(OR(B163="",B163="bitte auswählen"),ADDRESS(ROW(),COLUMN(B163),4)&amp;" (ID)",""),IF(OR(C163="",C163="bitte auswählen"),ADDRESS(ROW(),COLUMN(C163),4)&amp;" (Bezugsdokument)",""),IF(OR(D163="",D163="bitte auswählen"),ADDRESS(ROW(),COLUMN(D163),4)&amp;" (Kapitelnummer)",""),IF(OR(E163="",E163="bitte auswählen"),ADDRESS(ROW(),COLUMN(E163),4)&amp;" (Kapiteltitel)",""),IF(OR(F163="",F163="bitte auswählen"),ADDRESS(ROW(),COLUMN(F163),4)&amp;" (Zeilenbereich)",""),IF(OR(G163="",G163="bitte auswählen"),ADDRESS(ROW(),COLUMN(G163),4)&amp;" (Bezugsebene)",""),IF(OR(I163="",I163="bitte auswählen"),ADDRESS(ROW(),COLUMN(I163),4)&amp;" (Konkreter Änderungsvorschlag)",""),IF(OR(J163="",J163="bitte auswählen"),ADDRESS(ROW(),COLUMN(J163),4)&amp;" (Anmerkung / Begründung)",""),IF(OR(K163="",K163="bitte auswählen"),ADDRESS(ROW(),COLUMN(K163),4)&amp;" (Anmerkungsart)","")))))</f>
        <v/>
      </c>
    </row>
    <row r="164" spans="2:13" ht="26.4" x14ac:dyDescent="0.3">
      <c r="B164" s="19" t="str">
        <f t="shared" si="0"/>
        <v>Organisation</v>
      </c>
      <c r="C164" s="19" t="s">
        <v>23</v>
      </c>
      <c r="D164" s="20" t="s">
        <v>4</v>
      </c>
      <c r="E164" s="2" t="str" cm="1">
        <f t="array" ref="E164">IF(OR(C164="",C164="bitte auswählen",D164="",D164="bitte auswählen"),"",IFERROR(IF(C164="Prozessdokument",_xlfn.XLOOKUP(TRIM(D164&amp;""),Kapitel!$D$4:$D$169&amp;"",Kapitel!$E$4:$E$169),_xlfn.XLOOKUP(TRIM(D164&amp;""),Kapitel!$A$4:$A$128&amp;"",Kapitel!$B$4:$B$128)),"-"))</f>
        <v/>
      </c>
      <c r="F164" s="28"/>
      <c r="G164" s="19" t="s">
        <v>4</v>
      </c>
      <c r="H164" s="19"/>
      <c r="I164" s="19"/>
      <c r="J164" s="19"/>
      <c r="K164" s="19" t="s">
        <v>4</v>
      </c>
      <c r="L164" s="33" t="str" cm="1">
        <f t="array" ref="L164">IF(D164="allgemeine Anmerkung","-",IF(SUMPRODUCT(--(D164:K164&lt;&gt;""),--(D164:K164&lt;&gt;"bitte auswählen"))=0,"",IF(SUMPRODUCT(--(((B164:G164="")+(B164:G164="bitte auswählen"))&gt;0))+SUMPRODUCT(--(((I164:K164="")+(I164:K164="bitte auswählen"))&gt;0))=0,"-","!")))</f>
        <v/>
      </c>
      <c r="M164" s="31" t="str" cm="1">
        <f t="array" ref="M164">IF(D164="allgemeine Anmerkung","",IF(L164="","",IF(SUMPRODUCT(--(((B164:G164="")+(B164:G164="bitte auswählen"))&gt;0))+SUMPRODUCT(--(((I164:K164="")+(I164:K164="bitte auswählen"))&gt;0))=0,"","Bitte alle Felder ausfüllen: "&amp;_xlfn.TEXTJOIN(", ",TRUE,IF(OR(B164="",B164="bitte auswählen"),ADDRESS(ROW(),COLUMN(B164),4)&amp;" (ID)",""),IF(OR(C164="",C164="bitte auswählen"),ADDRESS(ROW(),COLUMN(C164),4)&amp;" (Bezugsdokument)",""),IF(OR(D164="",D164="bitte auswählen"),ADDRESS(ROW(),COLUMN(D164),4)&amp;" (Kapitelnummer)",""),IF(OR(E164="",E164="bitte auswählen"),ADDRESS(ROW(),COLUMN(E164),4)&amp;" (Kapiteltitel)",""),IF(OR(F164="",F164="bitte auswählen"),ADDRESS(ROW(),COLUMN(F164),4)&amp;" (Zeilenbereich)",""),IF(OR(G164="",G164="bitte auswählen"),ADDRESS(ROW(),COLUMN(G164),4)&amp;" (Bezugsebene)",""),IF(OR(I164="",I164="bitte auswählen"),ADDRESS(ROW(),COLUMN(I164),4)&amp;" (Konkreter Änderungsvorschlag)",""),IF(OR(J164="",J164="bitte auswählen"),ADDRESS(ROW(),COLUMN(J164),4)&amp;" (Anmerkung / Begründung)",""),IF(OR(K164="",K164="bitte auswählen"),ADDRESS(ROW(),COLUMN(K164),4)&amp;" (Anmerkungsart)","")))))</f>
        <v/>
      </c>
    </row>
    <row r="165" spans="2:13" ht="26.4" x14ac:dyDescent="0.3">
      <c r="B165" s="19" t="str">
        <f t="shared" si="0"/>
        <v>Organisation</v>
      </c>
      <c r="C165" s="19" t="s">
        <v>23</v>
      </c>
      <c r="D165" s="20" t="s">
        <v>4</v>
      </c>
      <c r="E165" s="2" t="str" cm="1">
        <f t="array" ref="E165">IF(OR(C165="",C165="bitte auswählen",D165="",D165="bitte auswählen"),"",IFERROR(IF(C165="Prozessdokument",_xlfn.XLOOKUP(TRIM(D165&amp;""),Kapitel!$D$4:$D$169&amp;"",Kapitel!$E$4:$E$169),_xlfn.XLOOKUP(TRIM(D165&amp;""),Kapitel!$A$4:$A$128&amp;"",Kapitel!$B$4:$B$128)),"-"))</f>
        <v/>
      </c>
      <c r="F165" s="28"/>
      <c r="G165" s="19" t="s">
        <v>4</v>
      </c>
      <c r="H165" s="19"/>
      <c r="I165" s="19"/>
      <c r="J165" s="19"/>
      <c r="K165" s="19" t="s">
        <v>4</v>
      </c>
      <c r="L165" s="33" t="str" cm="1">
        <f t="array" ref="L165">IF(D165="allgemeine Anmerkung","-",IF(SUMPRODUCT(--(D165:K165&lt;&gt;""),--(D165:K165&lt;&gt;"bitte auswählen"))=0,"",IF(SUMPRODUCT(--(((B165:G165="")+(B165:G165="bitte auswählen"))&gt;0))+SUMPRODUCT(--(((I165:K165="")+(I165:K165="bitte auswählen"))&gt;0))=0,"-","!")))</f>
        <v/>
      </c>
      <c r="M165" s="31" t="str" cm="1">
        <f t="array" ref="M165">IF(D165="allgemeine Anmerkung","",IF(L165="","",IF(SUMPRODUCT(--(((B165:G165="")+(B165:G165="bitte auswählen"))&gt;0))+SUMPRODUCT(--(((I165:K165="")+(I165:K165="bitte auswählen"))&gt;0))=0,"","Bitte alle Felder ausfüllen: "&amp;_xlfn.TEXTJOIN(", ",TRUE,IF(OR(B165="",B165="bitte auswählen"),ADDRESS(ROW(),COLUMN(B165),4)&amp;" (ID)",""),IF(OR(C165="",C165="bitte auswählen"),ADDRESS(ROW(),COLUMN(C165),4)&amp;" (Bezugsdokument)",""),IF(OR(D165="",D165="bitte auswählen"),ADDRESS(ROW(),COLUMN(D165),4)&amp;" (Kapitelnummer)",""),IF(OR(E165="",E165="bitte auswählen"),ADDRESS(ROW(),COLUMN(E165),4)&amp;" (Kapiteltitel)",""),IF(OR(F165="",F165="bitte auswählen"),ADDRESS(ROW(),COLUMN(F165),4)&amp;" (Zeilenbereich)",""),IF(OR(G165="",G165="bitte auswählen"),ADDRESS(ROW(),COLUMN(G165),4)&amp;" (Bezugsebene)",""),IF(OR(I165="",I165="bitte auswählen"),ADDRESS(ROW(),COLUMN(I165),4)&amp;" (Konkreter Änderungsvorschlag)",""),IF(OR(J165="",J165="bitte auswählen"),ADDRESS(ROW(),COLUMN(J165),4)&amp;" (Anmerkung / Begründung)",""),IF(OR(K165="",K165="bitte auswählen"),ADDRESS(ROW(),COLUMN(K165),4)&amp;" (Anmerkungsart)","")))))</f>
        <v/>
      </c>
    </row>
    <row r="166" spans="2:13" ht="26.4" x14ac:dyDescent="0.3">
      <c r="B166" s="19" t="str">
        <f t="shared" si="0"/>
        <v>Organisation</v>
      </c>
      <c r="C166" s="19" t="s">
        <v>23</v>
      </c>
      <c r="D166" s="20" t="s">
        <v>4</v>
      </c>
      <c r="E166" s="2" t="str" cm="1">
        <f t="array" ref="E166">IF(OR(C166="",C166="bitte auswählen",D166="",D166="bitte auswählen"),"",IFERROR(IF(C166="Prozessdokument",_xlfn.XLOOKUP(TRIM(D166&amp;""),Kapitel!$D$4:$D$169&amp;"",Kapitel!$E$4:$E$169),_xlfn.XLOOKUP(TRIM(D166&amp;""),Kapitel!$A$4:$A$128&amp;"",Kapitel!$B$4:$B$128)),"-"))</f>
        <v/>
      </c>
      <c r="F166" s="28"/>
      <c r="G166" s="19" t="s">
        <v>4</v>
      </c>
      <c r="H166" s="19"/>
      <c r="I166" s="19"/>
      <c r="J166" s="19"/>
      <c r="K166" s="19" t="s">
        <v>4</v>
      </c>
      <c r="L166" s="33" t="str" cm="1">
        <f t="array" ref="L166">IF(D166="allgemeine Anmerkung","-",IF(SUMPRODUCT(--(D166:K166&lt;&gt;""),--(D166:K166&lt;&gt;"bitte auswählen"))=0,"",IF(SUMPRODUCT(--(((B166:G166="")+(B166:G166="bitte auswählen"))&gt;0))+SUMPRODUCT(--(((I166:K166="")+(I166:K166="bitte auswählen"))&gt;0))=0,"-","!")))</f>
        <v/>
      </c>
      <c r="M166" s="31" t="str" cm="1">
        <f t="array" ref="M166">IF(D166="allgemeine Anmerkung","",IF(L166="","",IF(SUMPRODUCT(--(((B166:G166="")+(B166:G166="bitte auswählen"))&gt;0))+SUMPRODUCT(--(((I166:K166="")+(I166:K166="bitte auswählen"))&gt;0))=0,"","Bitte alle Felder ausfüllen: "&amp;_xlfn.TEXTJOIN(", ",TRUE,IF(OR(B166="",B166="bitte auswählen"),ADDRESS(ROW(),COLUMN(B166),4)&amp;" (ID)",""),IF(OR(C166="",C166="bitte auswählen"),ADDRESS(ROW(),COLUMN(C166),4)&amp;" (Bezugsdokument)",""),IF(OR(D166="",D166="bitte auswählen"),ADDRESS(ROW(),COLUMN(D166),4)&amp;" (Kapitelnummer)",""),IF(OR(E166="",E166="bitte auswählen"),ADDRESS(ROW(),COLUMN(E166),4)&amp;" (Kapiteltitel)",""),IF(OR(F166="",F166="bitte auswählen"),ADDRESS(ROW(),COLUMN(F166),4)&amp;" (Zeilenbereich)",""),IF(OR(G166="",G166="bitte auswählen"),ADDRESS(ROW(),COLUMN(G166),4)&amp;" (Bezugsebene)",""),IF(OR(I166="",I166="bitte auswählen"),ADDRESS(ROW(),COLUMN(I166),4)&amp;" (Konkreter Änderungsvorschlag)",""),IF(OR(J166="",J166="bitte auswählen"),ADDRESS(ROW(),COLUMN(J166),4)&amp;" (Anmerkung / Begründung)",""),IF(OR(K166="",K166="bitte auswählen"),ADDRESS(ROW(),COLUMN(K166),4)&amp;" (Anmerkungsart)","")))))</f>
        <v/>
      </c>
    </row>
    <row r="167" spans="2:13" ht="26.4" x14ac:dyDescent="0.3">
      <c r="B167" s="19" t="str">
        <f t="shared" si="0"/>
        <v>Organisation</v>
      </c>
      <c r="C167" s="19" t="s">
        <v>23</v>
      </c>
      <c r="D167" s="20" t="s">
        <v>4</v>
      </c>
      <c r="E167" s="2" t="str" cm="1">
        <f t="array" ref="E167">IF(OR(C167="",C167="bitte auswählen",D167="",D167="bitte auswählen"),"",IFERROR(IF(C167="Prozessdokument",_xlfn.XLOOKUP(TRIM(D167&amp;""),Kapitel!$D$4:$D$169&amp;"",Kapitel!$E$4:$E$169),_xlfn.XLOOKUP(TRIM(D167&amp;""),Kapitel!$A$4:$A$128&amp;"",Kapitel!$B$4:$B$128)),"-"))</f>
        <v/>
      </c>
      <c r="F167" s="28"/>
      <c r="G167" s="19" t="s">
        <v>4</v>
      </c>
      <c r="H167" s="19"/>
      <c r="I167" s="19"/>
      <c r="J167" s="19"/>
      <c r="K167" s="19" t="s">
        <v>4</v>
      </c>
      <c r="L167" s="33" t="str" cm="1">
        <f t="array" ref="L167">IF(D167="allgemeine Anmerkung","-",IF(SUMPRODUCT(--(D167:K167&lt;&gt;""),--(D167:K167&lt;&gt;"bitte auswählen"))=0,"",IF(SUMPRODUCT(--(((B167:G167="")+(B167:G167="bitte auswählen"))&gt;0))+SUMPRODUCT(--(((I167:K167="")+(I167:K167="bitte auswählen"))&gt;0))=0,"-","!")))</f>
        <v/>
      </c>
      <c r="M167" s="31" t="str" cm="1">
        <f t="array" ref="M167">IF(D167="allgemeine Anmerkung","",IF(L167="","",IF(SUMPRODUCT(--(((B167:G167="")+(B167:G167="bitte auswählen"))&gt;0))+SUMPRODUCT(--(((I167:K167="")+(I167:K167="bitte auswählen"))&gt;0))=0,"","Bitte alle Felder ausfüllen: "&amp;_xlfn.TEXTJOIN(", ",TRUE,IF(OR(B167="",B167="bitte auswählen"),ADDRESS(ROW(),COLUMN(B167),4)&amp;" (ID)",""),IF(OR(C167="",C167="bitte auswählen"),ADDRESS(ROW(),COLUMN(C167),4)&amp;" (Bezugsdokument)",""),IF(OR(D167="",D167="bitte auswählen"),ADDRESS(ROW(),COLUMN(D167),4)&amp;" (Kapitelnummer)",""),IF(OR(E167="",E167="bitte auswählen"),ADDRESS(ROW(),COLUMN(E167),4)&amp;" (Kapiteltitel)",""),IF(OR(F167="",F167="bitte auswählen"),ADDRESS(ROW(),COLUMN(F167),4)&amp;" (Zeilenbereich)",""),IF(OR(G167="",G167="bitte auswählen"),ADDRESS(ROW(),COLUMN(G167),4)&amp;" (Bezugsebene)",""),IF(OR(I167="",I167="bitte auswählen"),ADDRESS(ROW(),COLUMN(I167),4)&amp;" (Konkreter Änderungsvorschlag)",""),IF(OR(J167="",J167="bitte auswählen"),ADDRESS(ROW(),COLUMN(J167),4)&amp;" (Anmerkung / Begründung)",""),IF(OR(K167="",K167="bitte auswählen"),ADDRESS(ROW(),COLUMN(K167),4)&amp;" (Anmerkungsart)","")))))</f>
        <v/>
      </c>
    </row>
    <row r="168" spans="2:13" ht="26.4" x14ac:dyDescent="0.3">
      <c r="B168" s="19" t="str">
        <f t="shared" si="0"/>
        <v>Organisation</v>
      </c>
      <c r="C168" s="19" t="s">
        <v>23</v>
      </c>
      <c r="D168" s="20" t="s">
        <v>4</v>
      </c>
      <c r="E168" s="2" t="str" cm="1">
        <f t="array" ref="E168">IF(OR(C168="",C168="bitte auswählen",D168="",D168="bitte auswählen"),"",IFERROR(IF(C168="Prozessdokument",_xlfn.XLOOKUP(TRIM(D168&amp;""),Kapitel!$D$4:$D$169&amp;"",Kapitel!$E$4:$E$169),_xlfn.XLOOKUP(TRIM(D168&amp;""),Kapitel!$A$4:$A$128&amp;"",Kapitel!$B$4:$B$128)),"-"))</f>
        <v/>
      </c>
      <c r="F168" s="28"/>
      <c r="G168" s="19" t="s">
        <v>4</v>
      </c>
      <c r="H168" s="19"/>
      <c r="I168" s="19"/>
      <c r="J168" s="19"/>
      <c r="K168" s="19" t="s">
        <v>4</v>
      </c>
      <c r="L168" s="33" t="str" cm="1">
        <f t="array" ref="L168">IF(D168="allgemeine Anmerkung","-",IF(SUMPRODUCT(--(D168:K168&lt;&gt;""),--(D168:K168&lt;&gt;"bitte auswählen"))=0,"",IF(SUMPRODUCT(--(((B168:G168="")+(B168:G168="bitte auswählen"))&gt;0))+SUMPRODUCT(--(((I168:K168="")+(I168:K168="bitte auswählen"))&gt;0))=0,"-","!")))</f>
        <v/>
      </c>
      <c r="M168" s="31" t="str" cm="1">
        <f t="array" ref="M168">IF(D168="allgemeine Anmerkung","",IF(L168="","",IF(SUMPRODUCT(--(((B168:G168="")+(B168:G168="bitte auswählen"))&gt;0))+SUMPRODUCT(--(((I168:K168="")+(I168:K168="bitte auswählen"))&gt;0))=0,"","Bitte alle Felder ausfüllen: "&amp;_xlfn.TEXTJOIN(", ",TRUE,IF(OR(B168="",B168="bitte auswählen"),ADDRESS(ROW(),COLUMN(B168),4)&amp;" (ID)",""),IF(OR(C168="",C168="bitte auswählen"),ADDRESS(ROW(),COLUMN(C168),4)&amp;" (Bezugsdokument)",""),IF(OR(D168="",D168="bitte auswählen"),ADDRESS(ROW(),COLUMN(D168),4)&amp;" (Kapitelnummer)",""),IF(OR(E168="",E168="bitte auswählen"),ADDRESS(ROW(),COLUMN(E168),4)&amp;" (Kapiteltitel)",""),IF(OR(F168="",F168="bitte auswählen"),ADDRESS(ROW(),COLUMN(F168),4)&amp;" (Zeilenbereich)",""),IF(OR(G168="",G168="bitte auswählen"),ADDRESS(ROW(),COLUMN(G168),4)&amp;" (Bezugsebene)",""),IF(OR(I168="",I168="bitte auswählen"),ADDRESS(ROW(),COLUMN(I168),4)&amp;" (Konkreter Änderungsvorschlag)",""),IF(OR(J168="",J168="bitte auswählen"),ADDRESS(ROW(),COLUMN(J168),4)&amp;" (Anmerkung / Begründung)",""),IF(OR(K168="",K168="bitte auswählen"),ADDRESS(ROW(),COLUMN(K168),4)&amp;" (Anmerkungsart)","")))))</f>
        <v/>
      </c>
    </row>
    <row r="169" spans="2:13" ht="26.4" x14ac:dyDescent="0.3">
      <c r="B169" s="19" t="str">
        <f t="shared" si="0"/>
        <v>Organisation</v>
      </c>
      <c r="C169" s="19" t="s">
        <v>23</v>
      </c>
      <c r="D169" s="20" t="s">
        <v>4</v>
      </c>
      <c r="E169" s="2" t="str" cm="1">
        <f t="array" ref="E169">IF(OR(C169="",C169="bitte auswählen",D169="",D169="bitte auswählen"),"",IFERROR(IF(C169="Prozessdokument",_xlfn.XLOOKUP(TRIM(D169&amp;""),Kapitel!$D$4:$D$169&amp;"",Kapitel!$E$4:$E$169),_xlfn.XLOOKUP(TRIM(D169&amp;""),Kapitel!$A$4:$A$128&amp;"",Kapitel!$B$4:$B$128)),"-"))</f>
        <v/>
      </c>
      <c r="F169" s="28"/>
      <c r="G169" s="19" t="s">
        <v>4</v>
      </c>
      <c r="H169" s="19"/>
      <c r="I169" s="19"/>
      <c r="J169" s="19"/>
      <c r="K169" s="19" t="s">
        <v>4</v>
      </c>
      <c r="L169" s="33" t="str" cm="1">
        <f t="array" ref="L169">IF(D169="allgemeine Anmerkung","-",IF(SUMPRODUCT(--(D169:K169&lt;&gt;""),--(D169:K169&lt;&gt;"bitte auswählen"))=0,"",IF(SUMPRODUCT(--(((B169:G169="")+(B169:G169="bitte auswählen"))&gt;0))+SUMPRODUCT(--(((I169:K169="")+(I169:K169="bitte auswählen"))&gt;0))=0,"-","!")))</f>
        <v/>
      </c>
      <c r="M169" s="31" t="str" cm="1">
        <f t="array" ref="M169">IF(D169="allgemeine Anmerkung","",IF(L169="","",IF(SUMPRODUCT(--(((B169:G169="")+(B169:G169="bitte auswählen"))&gt;0))+SUMPRODUCT(--(((I169:K169="")+(I169:K169="bitte auswählen"))&gt;0))=0,"","Bitte alle Felder ausfüllen: "&amp;_xlfn.TEXTJOIN(", ",TRUE,IF(OR(B169="",B169="bitte auswählen"),ADDRESS(ROW(),COLUMN(B169),4)&amp;" (ID)",""),IF(OR(C169="",C169="bitte auswählen"),ADDRESS(ROW(),COLUMN(C169),4)&amp;" (Bezugsdokument)",""),IF(OR(D169="",D169="bitte auswählen"),ADDRESS(ROW(),COLUMN(D169),4)&amp;" (Kapitelnummer)",""),IF(OR(E169="",E169="bitte auswählen"),ADDRESS(ROW(),COLUMN(E169),4)&amp;" (Kapiteltitel)",""),IF(OR(F169="",F169="bitte auswählen"),ADDRESS(ROW(),COLUMN(F169),4)&amp;" (Zeilenbereich)",""),IF(OR(G169="",G169="bitte auswählen"),ADDRESS(ROW(),COLUMN(G169),4)&amp;" (Bezugsebene)",""),IF(OR(I169="",I169="bitte auswählen"),ADDRESS(ROW(),COLUMN(I169),4)&amp;" (Konkreter Änderungsvorschlag)",""),IF(OR(J169="",J169="bitte auswählen"),ADDRESS(ROW(),COLUMN(J169),4)&amp;" (Anmerkung / Begründung)",""),IF(OR(K169="",K169="bitte auswählen"),ADDRESS(ROW(),COLUMN(K169),4)&amp;" (Anmerkungsart)","")))))</f>
        <v/>
      </c>
    </row>
    <row r="170" spans="2:13" ht="26.4" x14ac:dyDescent="0.3">
      <c r="B170" s="19" t="str">
        <f t="shared" si="0"/>
        <v>Organisation</v>
      </c>
      <c r="C170" s="19" t="s">
        <v>23</v>
      </c>
      <c r="D170" s="20" t="s">
        <v>4</v>
      </c>
      <c r="E170" s="2" t="str" cm="1">
        <f t="array" ref="E170">IF(OR(C170="",C170="bitte auswählen",D170="",D170="bitte auswählen"),"",IFERROR(IF(C170="Prozessdokument",_xlfn.XLOOKUP(TRIM(D170&amp;""),Kapitel!$D$4:$D$169&amp;"",Kapitel!$E$4:$E$169),_xlfn.XLOOKUP(TRIM(D170&amp;""),Kapitel!$A$4:$A$128&amp;"",Kapitel!$B$4:$B$128)),"-"))</f>
        <v/>
      </c>
      <c r="F170" s="28"/>
      <c r="G170" s="19" t="s">
        <v>4</v>
      </c>
      <c r="H170" s="19"/>
      <c r="I170" s="19"/>
      <c r="J170" s="19"/>
      <c r="K170" s="19" t="s">
        <v>4</v>
      </c>
      <c r="L170" s="33" t="str" cm="1">
        <f t="array" ref="L170">IF(D170="allgemeine Anmerkung","-",IF(SUMPRODUCT(--(D170:K170&lt;&gt;""),--(D170:K170&lt;&gt;"bitte auswählen"))=0,"",IF(SUMPRODUCT(--(((B170:G170="")+(B170:G170="bitte auswählen"))&gt;0))+SUMPRODUCT(--(((I170:K170="")+(I170:K170="bitte auswählen"))&gt;0))=0,"-","!")))</f>
        <v/>
      </c>
      <c r="M170" s="31" t="str" cm="1">
        <f t="array" ref="M170">IF(D170="allgemeine Anmerkung","",IF(L170="","",IF(SUMPRODUCT(--(((B170:G170="")+(B170:G170="bitte auswählen"))&gt;0))+SUMPRODUCT(--(((I170:K170="")+(I170:K170="bitte auswählen"))&gt;0))=0,"","Bitte alle Felder ausfüllen: "&amp;_xlfn.TEXTJOIN(", ",TRUE,IF(OR(B170="",B170="bitte auswählen"),ADDRESS(ROW(),COLUMN(B170),4)&amp;" (ID)",""),IF(OR(C170="",C170="bitte auswählen"),ADDRESS(ROW(),COLUMN(C170),4)&amp;" (Bezugsdokument)",""),IF(OR(D170="",D170="bitte auswählen"),ADDRESS(ROW(),COLUMN(D170),4)&amp;" (Kapitelnummer)",""),IF(OR(E170="",E170="bitte auswählen"),ADDRESS(ROW(),COLUMN(E170),4)&amp;" (Kapiteltitel)",""),IF(OR(F170="",F170="bitte auswählen"),ADDRESS(ROW(),COLUMN(F170),4)&amp;" (Zeilenbereich)",""),IF(OR(G170="",G170="bitte auswählen"),ADDRESS(ROW(),COLUMN(G170),4)&amp;" (Bezugsebene)",""),IF(OR(I170="",I170="bitte auswählen"),ADDRESS(ROW(),COLUMN(I170),4)&amp;" (Konkreter Änderungsvorschlag)",""),IF(OR(J170="",J170="bitte auswählen"),ADDRESS(ROW(),COLUMN(J170),4)&amp;" (Anmerkung / Begründung)",""),IF(OR(K170="",K170="bitte auswählen"),ADDRESS(ROW(),COLUMN(K170),4)&amp;" (Anmerkungsart)","")))))</f>
        <v/>
      </c>
    </row>
    <row r="171" spans="2:13" ht="26.4" x14ac:dyDescent="0.3">
      <c r="B171" s="19" t="str">
        <f t="shared" si="0"/>
        <v>Organisation</v>
      </c>
      <c r="C171" s="19" t="s">
        <v>23</v>
      </c>
      <c r="D171" s="20" t="s">
        <v>4</v>
      </c>
      <c r="E171" s="2" t="str" cm="1">
        <f t="array" ref="E171">IF(OR(C171="",C171="bitte auswählen",D171="",D171="bitte auswählen"),"",IFERROR(IF(C171="Prozessdokument",_xlfn.XLOOKUP(TRIM(D171&amp;""),Kapitel!$D$4:$D$169&amp;"",Kapitel!$E$4:$E$169),_xlfn.XLOOKUP(TRIM(D171&amp;""),Kapitel!$A$4:$A$128&amp;"",Kapitel!$B$4:$B$128)),"-"))</f>
        <v/>
      </c>
      <c r="F171" s="28"/>
      <c r="G171" s="19" t="s">
        <v>4</v>
      </c>
      <c r="H171" s="19"/>
      <c r="I171" s="19"/>
      <c r="J171" s="19"/>
      <c r="K171" s="19" t="s">
        <v>4</v>
      </c>
      <c r="L171" s="33" t="str" cm="1">
        <f t="array" ref="L171">IF(D171="allgemeine Anmerkung","-",IF(SUMPRODUCT(--(D171:K171&lt;&gt;""),--(D171:K171&lt;&gt;"bitte auswählen"))=0,"",IF(SUMPRODUCT(--(((B171:G171="")+(B171:G171="bitte auswählen"))&gt;0))+SUMPRODUCT(--(((I171:K171="")+(I171:K171="bitte auswählen"))&gt;0))=0,"-","!")))</f>
        <v/>
      </c>
      <c r="M171" s="31" t="str" cm="1">
        <f t="array" ref="M171">IF(D171="allgemeine Anmerkung","",IF(L171="","",IF(SUMPRODUCT(--(((B171:G171="")+(B171:G171="bitte auswählen"))&gt;0))+SUMPRODUCT(--(((I171:K171="")+(I171:K171="bitte auswählen"))&gt;0))=0,"","Bitte alle Felder ausfüllen: "&amp;_xlfn.TEXTJOIN(", ",TRUE,IF(OR(B171="",B171="bitte auswählen"),ADDRESS(ROW(),COLUMN(B171),4)&amp;" (ID)",""),IF(OR(C171="",C171="bitte auswählen"),ADDRESS(ROW(),COLUMN(C171),4)&amp;" (Bezugsdokument)",""),IF(OR(D171="",D171="bitte auswählen"),ADDRESS(ROW(),COLUMN(D171),4)&amp;" (Kapitelnummer)",""),IF(OR(E171="",E171="bitte auswählen"),ADDRESS(ROW(),COLUMN(E171),4)&amp;" (Kapiteltitel)",""),IF(OR(F171="",F171="bitte auswählen"),ADDRESS(ROW(),COLUMN(F171),4)&amp;" (Zeilenbereich)",""),IF(OR(G171="",G171="bitte auswählen"),ADDRESS(ROW(),COLUMN(G171),4)&amp;" (Bezugsebene)",""),IF(OR(I171="",I171="bitte auswählen"),ADDRESS(ROW(),COLUMN(I171),4)&amp;" (Konkreter Änderungsvorschlag)",""),IF(OR(J171="",J171="bitte auswählen"),ADDRESS(ROW(),COLUMN(J171),4)&amp;" (Anmerkung / Begründung)",""),IF(OR(K171="",K171="bitte auswählen"),ADDRESS(ROW(),COLUMN(K171),4)&amp;" (Anmerkungsart)","")))))</f>
        <v/>
      </c>
    </row>
    <row r="172" spans="2:13" ht="26.4" x14ac:dyDescent="0.3">
      <c r="B172" s="19" t="str">
        <f t="shared" si="0"/>
        <v>Organisation</v>
      </c>
      <c r="C172" s="19" t="s">
        <v>23</v>
      </c>
      <c r="D172" s="20" t="s">
        <v>4</v>
      </c>
      <c r="E172" s="2" t="str" cm="1">
        <f t="array" ref="E172">IF(OR(C172="",C172="bitte auswählen",D172="",D172="bitte auswählen"),"",IFERROR(IF(C172="Prozessdokument",_xlfn.XLOOKUP(TRIM(D172&amp;""),Kapitel!$D$4:$D$169&amp;"",Kapitel!$E$4:$E$169),_xlfn.XLOOKUP(TRIM(D172&amp;""),Kapitel!$A$4:$A$128&amp;"",Kapitel!$B$4:$B$128)),"-"))</f>
        <v/>
      </c>
      <c r="F172" s="28"/>
      <c r="G172" s="19" t="s">
        <v>4</v>
      </c>
      <c r="H172" s="19"/>
      <c r="I172" s="19"/>
      <c r="J172" s="19"/>
      <c r="K172" s="19" t="s">
        <v>4</v>
      </c>
      <c r="L172" s="33" t="str" cm="1">
        <f t="array" ref="L172">IF(D172="allgemeine Anmerkung","-",IF(SUMPRODUCT(--(D172:K172&lt;&gt;""),--(D172:K172&lt;&gt;"bitte auswählen"))=0,"",IF(SUMPRODUCT(--(((B172:G172="")+(B172:G172="bitte auswählen"))&gt;0))+SUMPRODUCT(--(((I172:K172="")+(I172:K172="bitte auswählen"))&gt;0))=0,"-","!")))</f>
        <v/>
      </c>
      <c r="M172" s="31" t="str" cm="1">
        <f t="array" ref="M172">IF(D172="allgemeine Anmerkung","",IF(L172="","",IF(SUMPRODUCT(--(((B172:G172="")+(B172:G172="bitte auswählen"))&gt;0))+SUMPRODUCT(--(((I172:K172="")+(I172:K172="bitte auswählen"))&gt;0))=0,"","Bitte alle Felder ausfüllen: "&amp;_xlfn.TEXTJOIN(", ",TRUE,IF(OR(B172="",B172="bitte auswählen"),ADDRESS(ROW(),COLUMN(B172),4)&amp;" (ID)",""),IF(OR(C172="",C172="bitte auswählen"),ADDRESS(ROW(),COLUMN(C172),4)&amp;" (Bezugsdokument)",""),IF(OR(D172="",D172="bitte auswählen"),ADDRESS(ROW(),COLUMN(D172),4)&amp;" (Kapitelnummer)",""),IF(OR(E172="",E172="bitte auswählen"),ADDRESS(ROW(),COLUMN(E172),4)&amp;" (Kapiteltitel)",""),IF(OR(F172="",F172="bitte auswählen"),ADDRESS(ROW(),COLUMN(F172),4)&amp;" (Zeilenbereich)",""),IF(OR(G172="",G172="bitte auswählen"),ADDRESS(ROW(),COLUMN(G172),4)&amp;" (Bezugsebene)",""),IF(OR(I172="",I172="bitte auswählen"),ADDRESS(ROW(),COLUMN(I172),4)&amp;" (Konkreter Änderungsvorschlag)",""),IF(OR(J172="",J172="bitte auswählen"),ADDRESS(ROW(),COLUMN(J172),4)&amp;" (Anmerkung / Begründung)",""),IF(OR(K172="",K172="bitte auswählen"),ADDRESS(ROW(),COLUMN(K172),4)&amp;" (Anmerkungsart)","")))))</f>
        <v/>
      </c>
    </row>
    <row r="173" spans="2:13" ht="26.4" x14ac:dyDescent="0.3">
      <c r="B173" s="19" t="str">
        <f t="shared" si="0"/>
        <v>Organisation</v>
      </c>
      <c r="C173" s="19" t="s">
        <v>23</v>
      </c>
      <c r="D173" s="20" t="s">
        <v>4</v>
      </c>
      <c r="E173" s="2" t="str" cm="1">
        <f t="array" ref="E173">IF(OR(C173="",C173="bitte auswählen",D173="",D173="bitte auswählen"),"",IFERROR(IF(C173="Prozessdokument",_xlfn.XLOOKUP(TRIM(D173&amp;""),Kapitel!$D$4:$D$169&amp;"",Kapitel!$E$4:$E$169),_xlfn.XLOOKUP(TRIM(D173&amp;""),Kapitel!$A$4:$A$128&amp;"",Kapitel!$B$4:$B$128)),"-"))</f>
        <v/>
      </c>
      <c r="F173" s="28"/>
      <c r="G173" s="19" t="s">
        <v>4</v>
      </c>
      <c r="H173" s="19"/>
      <c r="I173" s="19"/>
      <c r="J173" s="19"/>
      <c r="K173" s="19" t="s">
        <v>4</v>
      </c>
      <c r="L173" s="33" t="str" cm="1">
        <f t="array" ref="L173">IF(D173="allgemeine Anmerkung","-",IF(SUMPRODUCT(--(D173:K173&lt;&gt;""),--(D173:K173&lt;&gt;"bitte auswählen"))=0,"",IF(SUMPRODUCT(--(((B173:G173="")+(B173:G173="bitte auswählen"))&gt;0))+SUMPRODUCT(--(((I173:K173="")+(I173:K173="bitte auswählen"))&gt;0))=0,"-","!")))</f>
        <v/>
      </c>
      <c r="M173" s="31" t="str" cm="1">
        <f t="array" ref="M173">IF(D173="allgemeine Anmerkung","",IF(L173="","",IF(SUMPRODUCT(--(((B173:G173="")+(B173:G173="bitte auswählen"))&gt;0))+SUMPRODUCT(--(((I173:K173="")+(I173:K173="bitte auswählen"))&gt;0))=0,"","Bitte alle Felder ausfüllen: "&amp;_xlfn.TEXTJOIN(", ",TRUE,IF(OR(B173="",B173="bitte auswählen"),ADDRESS(ROW(),COLUMN(B173),4)&amp;" (ID)",""),IF(OR(C173="",C173="bitte auswählen"),ADDRESS(ROW(),COLUMN(C173),4)&amp;" (Bezugsdokument)",""),IF(OR(D173="",D173="bitte auswählen"),ADDRESS(ROW(),COLUMN(D173),4)&amp;" (Kapitelnummer)",""),IF(OR(E173="",E173="bitte auswählen"),ADDRESS(ROW(),COLUMN(E173),4)&amp;" (Kapiteltitel)",""),IF(OR(F173="",F173="bitte auswählen"),ADDRESS(ROW(),COLUMN(F173),4)&amp;" (Zeilenbereich)",""),IF(OR(G173="",G173="bitte auswählen"),ADDRESS(ROW(),COLUMN(G173),4)&amp;" (Bezugsebene)",""),IF(OR(I173="",I173="bitte auswählen"),ADDRESS(ROW(),COLUMN(I173),4)&amp;" (Konkreter Änderungsvorschlag)",""),IF(OR(J173="",J173="bitte auswählen"),ADDRESS(ROW(),COLUMN(J173),4)&amp;" (Anmerkung / Begründung)",""),IF(OR(K173="",K173="bitte auswählen"),ADDRESS(ROW(),COLUMN(K173),4)&amp;" (Anmerkungsart)","")))))</f>
        <v/>
      </c>
    </row>
    <row r="174" spans="2:13" ht="26.4" x14ac:dyDescent="0.3">
      <c r="B174" s="19" t="str">
        <f t="shared" si="0"/>
        <v>Organisation</v>
      </c>
      <c r="C174" s="19" t="s">
        <v>23</v>
      </c>
      <c r="D174" s="20" t="s">
        <v>4</v>
      </c>
      <c r="E174" s="2" t="str" cm="1">
        <f t="array" ref="E174">IF(OR(C174="",C174="bitte auswählen",D174="",D174="bitte auswählen"),"",IFERROR(IF(C174="Prozessdokument",_xlfn.XLOOKUP(TRIM(D174&amp;""),Kapitel!$D$4:$D$169&amp;"",Kapitel!$E$4:$E$169),_xlfn.XLOOKUP(TRIM(D174&amp;""),Kapitel!$A$4:$A$128&amp;"",Kapitel!$B$4:$B$128)),"-"))</f>
        <v/>
      </c>
      <c r="F174" s="28"/>
      <c r="G174" s="19" t="s">
        <v>4</v>
      </c>
      <c r="H174" s="19"/>
      <c r="I174" s="19"/>
      <c r="J174" s="19"/>
      <c r="K174" s="19" t="s">
        <v>4</v>
      </c>
      <c r="L174" s="33" t="str" cm="1">
        <f t="array" ref="L174">IF(D174="allgemeine Anmerkung","-",IF(SUMPRODUCT(--(D174:K174&lt;&gt;""),--(D174:K174&lt;&gt;"bitte auswählen"))=0,"",IF(SUMPRODUCT(--(((B174:G174="")+(B174:G174="bitte auswählen"))&gt;0))+SUMPRODUCT(--(((I174:K174="")+(I174:K174="bitte auswählen"))&gt;0))=0,"-","!")))</f>
        <v/>
      </c>
      <c r="M174" s="31" t="str" cm="1">
        <f t="array" ref="M174">IF(D174="allgemeine Anmerkung","",IF(L174="","",IF(SUMPRODUCT(--(((B174:G174="")+(B174:G174="bitte auswählen"))&gt;0))+SUMPRODUCT(--(((I174:K174="")+(I174:K174="bitte auswählen"))&gt;0))=0,"","Bitte alle Felder ausfüllen: "&amp;_xlfn.TEXTJOIN(", ",TRUE,IF(OR(B174="",B174="bitte auswählen"),ADDRESS(ROW(),COLUMN(B174),4)&amp;" (ID)",""),IF(OR(C174="",C174="bitte auswählen"),ADDRESS(ROW(),COLUMN(C174),4)&amp;" (Bezugsdokument)",""),IF(OR(D174="",D174="bitte auswählen"),ADDRESS(ROW(),COLUMN(D174),4)&amp;" (Kapitelnummer)",""),IF(OR(E174="",E174="bitte auswählen"),ADDRESS(ROW(),COLUMN(E174),4)&amp;" (Kapiteltitel)",""),IF(OR(F174="",F174="bitte auswählen"),ADDRESS(ROW(),COLUMN(F174),4)&amp;" (Zeilenbereich)",""),IF(OR(G174="",G174="bitte auswählen"),ADDRESS(ROW(),COLUMN(G174),4)&amp;" (Bezugsebene)",""),IF(OR(I174="",I174="bitte auswählen"),ADDRESS(ROW(),COLUMN(I174),4)&amp;" (Konkreter Änderungsvorschlag)",""),IF(OR(J174="",J174="bitte auswählen"),ADDRESS(ROW(),COLUMN(J174),4)&amp;" (Anmerkung / Begründung)",""),IF(OR(K174="",K174="bitte auswählen"),ADDRESS(ROW(),COLUMN(K174),4)&amp;" (Anmerkungsart)","")))))</f>
        <v/>
      </c>
    </row>
    <row r="175" spans="2:13" ht="26.4" x14ac:dyDescent="0.3">
      <c r="B175" s="19" t="str">
        <f t="shared" si="0"/>
        <v>Organisation</v>
      </c>
      <c r="C175" s="19" t="s">
        <v>23</v>
      </c>
      <c r="D175" s="20" t="s">
        <v>4</v>
      </c>
      <c r="E175" s="2" t="str" cm="1">
        <f t="array" ref="E175">IF(OR(C175="",C175="bitte auswählen",D175="",D175="bitte auswählen"),"",IFERROR(IF(C175="Prozessdokument",_xlfn.XLOOKUP(TRIM(D175&amp;""),Kapitel!$D$4:$D$169&amp;"",Kapitel!$E$4:$E$169),_xlfn.XLOOKUP(TRIM(D175&amp;""),Kapitel!$A$4:$A$128&amp;"",Kapitel!$B$4:$B$128)),"-"))</f>
        <v/>
      </c>
      <c r="F175" s="28"/>
      <c r="G175" s="19" t="s">
        <v>4</v>
      </c>
      <c r="H175" s="19"/>
      <c r="I175" s="19"/>
      <c r="J175" s="19"/>
      <c r="K175" s="19" t="s">
        <v>4</v>
      </c>
      <c r="L175" s="33" t="str" cm="1">
        <f t="array" ref="L175">IF(D175="allgemeine Anmerkung","-",IF(SUMPRODUCT(--(D175:K175&lt;&gt;""),--(D175:K175&lt;&gt;"bitte auswählen"))=0,"",IF(SUMPRODUCT(--(((B175:G175="")+(B175:G175="bitte auswählen"))&gt;0))+SUMPRODUCT(--(((I175:K175="")+(I175:K175="bitte auswählen"))&gt;0))=0,"-","!")))</f>
        <v/>
      </c>
      <c r="M175" s="31" t="str" cm="1">
        <f t="array" ref="M175">IF(D175="allgemeine Anmerkung","",IF(L175="","",IF(SUMPRODUCT(--(((B175:G175="")+(B175:G175="bitte auswählen"))&gt;0))+SUMPRODUCT(--(((I175:K175="")+(I175:K175="bitte auswählen"))&gt;0))=0,"","Bitte alle Felder ausfüllen: "&amp;_xlfn.TEXTJOIN(", ",TRUE,IF(OR(B175="",B175="bitte auswählen"),ADDRESS(ROW(),COLUMN(B175),4)&amp;" (ID)",""),IF(OR(C175="",C175="bitte auswählen"),ADDRESS(ROW(),COLUMN(C175),4)&amp;" (Bezugsdokument)",""),IF(OR(D175="",D175="bitte auswählen"),ADDRESS(ROW(),COLUMN(D175),4)&amp;" (Kapitelnummer)",""),IF(OR(E175="",E175="bitte auswählen"),ADDRESS(ROW(),COLUMN(E175),4)&amp;" (Kapiteltitel)",""),IF(OR(F175="",F175="bitte auswählen"),ADDRESS(ROW(),COLUMN(F175),4)&amp;" (Zeilenbereich)",""),IF(OR(G175="",G175="bitte auswählen"),ADDRESS(ROW(),COLUMN(G175),4)&amp;" (Bezugsebene)",""),IF(OR(I175="",I175="bitte auswählen"),ADDRESS(ROW(),COLUMN(I175),4)&amp;" (Konkreter Änderungsvorschlag)",""),IF(OR(J175="",J175="bitte auswählen"),ADDRESS(ROW(),COLUMN(J175),4)&amp;" (Anmerkung / Begründung)",""),IF(OR(K175="",K175="bitte auswählen"),ADDRESS(ROW(),COLUMN(K175),4)&amp;" (Anmerkungsart)","")))))</f>
        <v/>
      </c>
    </row>
    <row r="176" spans="2:13" ht="26.4" x14ac:dyDescent="0.3">
      <c r="B176" s="19" t="str">
        <f t="shared" si="0"/>
        <v>Organisation</v>
      </c>
      <c r="C176" s="19" t="s">
        <v>23</v>
      </c>
      <c r="D176" s="20" t="s">
        <v>4</v>
      </c>
      <c r="E176" s="2" t="str" cm="1">
        <f t="array" ref="E176">IF(OR(C176="",C176="bitte auswählen",D176="",D176="bitte auswählen"),"",IFERROR(IF(C176="Prozessdokument",_xlfn.XLOOKUP(TRIM(D176&amp;""),Kapitel!$D$4:$D$169&amp;"",Kapitel!$E$4:$E$169),_xlfn.XLOOKUP(TRIM(D176&amp;""),Kapitel!$A$4:$A$128&amp;"",Kapitel!$B$4:$B$128)),"-"))</f>
        <v/>
      </c>
      <c r="F176" s="28"/>
      <c r="G176" s="19" t="s">
        <v>4</v>
      </c>
      <c r="H176" s="19"/>
      <c r="I176" s="19"/>
      <c r="J176" s="19"/>
      <c r="K176" s="19" t="s">
        <v>4</v>
      </c>
      <c r="L176" s="33" t="str" cm="1">
        <f t="array" ref="L176">IF(D176="allgemeine Anmerkung","-",IF(SUMPRODUCT(--(D176:K176&lt;&gt;""),--(D176:K176&lt;&gt;"bitte auswählen"))=0,"",IF(SUMPRODUCT(--(((B176:G176="")+(B176:G176="bitte auswählen"))&gt;0))+SUMPRODUCT(--(((I176:K176="")+(I176:K176="bitte auswählen"))&gt;0))=0,"-","!")))</f>
        <v/>
      </c>
      <c r="M176" s="31" t="str" cm="1">
        <f t="array" ref="M176">IF(D176="allgemeine Anmerkung","",IF(L176="","",IF(SUMPRODUCT(--(((B176:G176="")+(B176:G176="bitte auswählen"))&gt;0))+SUMPRODUCT(--(((I176:K176="")+(I176:K176="bitte auswählen"))&gt;0))=0,"","Bitte alle Felder ausfüllen: "&amp;_xlfn.TEXTJOIN(", ",TRUE,IF(OR(B176="",B176="bitte auswählen"),ADDRESS(ROW(),COLUMN(B176),4)&amp;" (ID)",""),IF(OR(C176="",C176="bitte auswählen"),ADDRESS(ROW(),COLUMN(C176),4)&amp;" (Bezugsdokument)",""),IF(OR(D176="",D176="bitte auswählen"),ADDRESS(ROW(),COLUMN(D176),4)&amp;" (Kapitelnummer)",""),IF(OR(E176="",E176="bitte auswählen"),ADDRESS(ROW(),COLUMN(E176),4)&amp;" (Kapiteltitel)",""),IF(OR(F176="",F176="bitte auswählen"),ADDRESS(ROW(),COLUMN(F176),4)&amp;" (Zeilenbereich)",""),IF(OR(G176="",G176="bitte auswählen"),ADDRESS(ROW(),COLUMN(G176),4)&amp;" (Bezugsebene)",""),IF(OR(I176="",I176="bitte auswählen"),ADDRESS(ROW(),COLUMN(I176),4)&amp;" (Konkreter Änderungsvorschlag)",""),IF(OR(J176="",J176="bitte auswählen"),ADDRESS(ROW(),COLUMN(J176),4)&amp;" (Anmerkung / Begründung)",""),IF(OR(K176="",K176="bitte auswählen"),ADDRESS(ROW(),COLUMN(K176),4)&amp;" (Anmerkungsart)","")))))</f>
        <v/>
      </c>
    </row>
    <row r="177" spans="2:13" ht="26.4" x14ac:dyDescent="0.3">
      <c r="B177" s="19" t="str">
        <f t="shared" si="0"/>
        <v>Organisation</v>
      </c>
      <c r="C177" s="19" t="s">
        <v>23</v>
      </c>
      <c r="D177" s="20" t="s">
        <v>4</v>
      </c>
      <c r="E177" s="2" t="str" cm="1">
        <f t="array" ref="E177">IF(OR(C177="",C177="bitte auswählen",D177="",D177="bitte auswählen"),"",IFERROR(IF(C177="Prozessdokument",_xlfn.XLOOKUP(TRIM(D177&amp;""),Kapitel!$D$4:$D$169&amp;"",Kapitel!$E$4:$E$169),_xlfn.XLOOKUP(TRIM(D177&amp;""),Kapitel!$A$4:$A$128&amp;"",Kapitel!$B$4:$B$128)),"-"))</f>
        <v/>
      </c>
      <c r="F177" s="28"/>
      <c r="G177" s="19" t="s">
        <v>4</v>
      </c>
      <c r="H177" s="19"/>
      <c r="I177" s="19"/>
      <c r="J177" s="19"/>
      <c r="K177" s="19" t="s">
        <v>4</v>
      </c>
      <c r="L177" s="33" t="str" cm="1">
        <f t="array" ref="L177">IF(D177="allgemeine Anmerkung","-",IF(SUMPRODUCT(--(D177:K177&lt;&gt;""),--(D177:K177&lt;&gt;"bitte auswählen"))=0,"",IF(SUMPRODUCT(--(((B177:G177="")+(B177:G177="bitte auswählen"))&gt;0))+SUMPRODUCT(--(((I177:K177="")+(I177:K177="bitte auswählen"))&gt;0))=0,"-","!")))</f>
        <v/>
      </c>
      <c r="M177" s="31" t="str" cm="1">
        <f t="array" ref="M177">IF(D177="allgemeine Anmerkung","",IF(L177="","",IF(SUMPRODUCT(--(((B177:G177="")+(B177:G177="bitte auswählen"))&gt;0))+SUMPRODUCT(--(((I177:K177="")+(I177:K177="bitte auswählen"))&gt;0))=0,"","Bitte alle Felder ausfüllen: "&amp;_xlfn.TEXTJOIN(", ",TRUE,IF(OR(B177="",B177="bitte auswählen"),ADDRESS(ROW(),COLUMN(B177),4)&amp;" (ID)",""),IF(OR(C177="",C177="bitte auswählen"),ADDRESS(ROW(),COLUMN(C177),4)&amp;" (Bezugsdokument)",""),IF(OR(D177="",D177="bitte auswählen"),ADDRESS(ROW(),COLUMN(D177),4)&amp;" (Kapitelnummer)",""),IF(OR(E177="",E177="bitte auswählen"),ADDRESS(ROW(),COLUMN(E177),4)&amp;" (Kapiteltitel)",""),IF(OR(F177="",F177="bitte auswählen"),ADDRESS(ROW(),COLUMN(F177),4)&amp;" (Zeilenbereich)",""),IF(OR(G177="",G177="bitte auswählen"),ADDRESS(ROW(),COLUMN(G177),4)&amp;" (Bezugsebene)",""),IF(OR(I177="",I177="bitte auswählen"),ADDRESS(ROW(),COLUMN(I177),4)&amp;" (Konkreter Änderungsvorschlag)",""),IF(OR(J177="",J177="bitte auswählen"),ADDRESS(ROW(),COLUMN(J177),4)&amp;" (Anmerkung / Begründung)",""),IF(OR(K177="",K177="bitte auswählen"),ADDRESS(ROW(),COLUMN(K177),4)&amp;" (Anmerkungsart)","")))))</f>
        <v/>
      </c>
    </row>
    <row r="178" spans="2:13" ht="26.4" x14ac:dyDescent="0.3">
      <c r="B178" s="19" t="str">
        <f t="shared" si="0"/>
        <v>Organisation</v>
      </c>
      <c r="C178" s="19" t="s">
        <v>23</v>
      </c>
      <c r="D178" s="20" t="s">
        <v>4</v>
      </c>
      <c r="E178" s="2" t="str" cm="1">
        <f t="array" ref="E178">IF(OR(C178="",C178="bitte auswählen",D178="",D178="bitte auswählen"),"",IFERROR(IF(C178="Prozessdokument",_xlfn.XLOOKUP(TRIM(D178&amp;""),Kapitel!$D$4:$D$169&amp;"",Kapitel!$E$4:$E$169),_xlfn.XLOOKUP(TRIM(D178&amp;""),Kapitel!$A$4:$A$128&amp;"",Kapitel!$B$4:$B$128)),"-"))</f>
        <v/>
      </c>
      <c r="F178" s="28"/>
      <c r="G178" s="19" t="s">
        <v>4</v>
      </c>
      <c r="H178" s="19"/>
      <c r="I178" s="19"/>
      <c r="J178" s="19"/>
      <c r="K178" s="19" t="s">
        <v>4</v>
      </c>
      <c r="L178" s="33" t="str" cm="1">
        <f t="array" ref="L178">IF(D178="allgemeine Anmerkung","-",IF(SUMPRODUCT(--(D178:K178&lt;&gt;""),--(D178:K178&lt;&gt;"bitte auswählen"))=0,"",IF(SUMPRODUCT(--(((B178:G178="")+(B178:G178="bitte auswählen"))&gt;0))+SUMPRODUCT(--(((I178:K178="")+(I178:K178="bitte auswählen"))&gt;0))=0,"-","!")))</f>
        <v/>
      </c>
      <c r="M178" s="31" t="str" cm="1">
        <f t="array" ref="M178">IF(D178="allgemeine Anmerkung","",IF(L178="","",IF(SUMPRODUCT(--(((B178:G178="")+(B178:G178="bitte auswählen"))&gt;0))+SUMPRODUCT(--(((I178:K178="")+(I178:K178="bitte auswählen"))&gt;0))=0,"","Bitte alle Felder ausfüllen: "&amp;_xlfn.TEXTJOIN(", ",TRUE,IF(OR(B178="",B178="bitte auswählen"),ADDRESS(ROW(),COLUMN(B178),4)&amp;" (ID)",""),IF(OR(C178="",C178="bitte auswählen"),ADDRESS(ROW(),COLUMN(C178),4)&amp;" (Bezugsdokument)",""),IF(OR(D178="",D178="bitte auswählen"),ADDRESS(ROW(),COLUMN(D178),4)&amp;" (Kapitelnummer)",""),IF(OR(E178="",E178="bitte auswählen"),ADDRESS(ROW(),COLUMN(E178),4)&amp;" (Kapiteltitel)",""),IF(OR(F178="",F178="bitte auswählen"),ADDRESS(ROW(),COLUMN(F178),4)&amp;" (Zeilenbereich)",""),IF(OR(G178="",G178="bitte auswählen"),ADDRESS(ROW(),COLUMN(G178),4)&amp;" (Bezugsebene)",""),IF(OR(I178="",I178="bitte auswählen"),ADDRESS(ROW(),COLUMN(I178),4)&amp;" (Konkreter Änderungsvorschlag)",""),IF(OR(J178="",J178="bitte auswählen"),ADDRESS(ROW(),COLUMN(J178),4)&amp;" (Anmerkung / Begründung)",""),IF(OR(K178="",K178="bitte auswählen"),ADDRESS(ROW(),COLUMN(K178),4)&amp;" (Anmerkungsart)","")))))</f>
        <v/>
      </c>
    </row>
    <row r="179" spans="2:13" ht="26.4" x14ac:dyDescent="0.3">
      <c r="B179" s="19" t="str">
        <f t="shared" si="0"/>
        <v>Organisation</v>
      </c>
      <c r="C179" s="19" t="s">
        <v>23</v>
      </c>
      <c r="D179" s="20" t="s">
        <v>4</v>
      </c>
      <c r="E179" s="2" t="str" cm="1">
        <f t="array" ref="E179">IF(OR(C179="",C179="bitte auswählen",D179="",D179="bitte auswählen"),"",IFERROR(IF(C179="Prozessdokument",_xlfn.XLOOKUP(TRIM(D179&amp;""),Kapitel!$D$4:$D$169&amp;"",Kapitel!$E$4:$E$169),_xlfn.XLOOKUP(TRIM(D179&amp;""),Kapitel!$A$4:$A$128&amp;"",Kapitel!$B$4:$B$128)),"-"))</f>
        <v/>
      </c>
      <c r="F179" s="28"/>
      <c r="G179" s="19" t="s">
        <v>4</v>
      </c>
      <c r="H179" s="19"/>
      <c r="I179" s="19"/>
      <c r="J179" s="19"/>
      <c r="K179" s="19" t="s">
        <v>4</v>
      </c>
      <c r="L179" s="33" t="str" cm="1">
        <f t="array" ref="L179">IF(D179="allgemeine Anmerkung","-",IF(SUMPRODUCT(--(D179:K179&lt;&gt;""),--(D179:K179&lt;&gt;"bitte auswählen"))=0,"",IF(SUMPRODUCT(--(((B179:G179="")+(B179:G179="bitte auswählen"))&gt;0))+SUMPRODUCT(--(((I179:K179="")+(I179:K179="bitte auswählen"))&gt;0))=0,"-","!")))</f>
        <v/>
      </c>
      <c r="M179" s="31" t="str" cm="1">
        <f t="array" ref="M179">IF(D179="allgemeine Anmerkung","",IF(L179="","",IF(SUMPRODUCT(--(((B179:G179="")+(B179:G179="bitte auswählen"))&gt;0))+SUMPRODUCT(--(((I179:K179="")+(I179:K179="bitte auswählen"))&gt;0))=0,"","Bitte alle Felder ausfüllen: "&amp;_xlfn.TEXTJOIN(", ",TRUE,IF(OR(B179="",B179="bitte auswählen"),ADDRESS(ROW(),COLUMN(B179),4)&amp;" (ID)",""),IF(OR(C179="",C179="bitte auswählen"),ADDRESS(ROW(),COLUMN(C179),4)&amp;" (Bezugsdokument)",""),IF(OR(D179="",D179="bitte auswählen"),ADDRESS(ROW(),COLUMN(D179),4)&amp;" (Kapitelnummer)",""),IF(OR(E179="",E179="bitte auswählen"),ADDRESS(ROW(),COLUMN(E179),4)&amp;" (Kapiteltitel)",""),IF(OR(F179="",F179="bitte auswählen"),ADDRESS(ROW(),COLUMN(F179),4)&amp;" (Zeilenbereich)",""),IF(OR(G179="",G179="bitte auswählen"),ADDRESS(ROW(),COLUMN(G179),4)&amp;" (Bezugsebene)",""),IF(OR(I179="",I179="bitte auswählen"),ADDRESS(ROW(),COLUMN(I179),4)&amp;" (Konkreter Änderungsvorschlag)",""),IF(OR(J179="",J179="bitte auswählen"),ADDRESS(ROW(),COLUMN(J179),4)&amp;" (Anmerkung / Begründung)",""),IF(OR(K179="",K179="bitte auswählen"),ADDRESS(ROW(),COLUMN(K179),4)&amp;" (Anmerkungsart)","")))))</f>
        <v/>
      </c>
    </row>
    <row r="180" spans="2:13" ht="26.4" x14ac:dyDescent="0.3">
      <c r="B180" s="19" t="str">
        <f t="shared" si="0"/>
        <v>Organisation</v>
      </c>
      <c r="C180" s="19" t="s">
        <v>23</v>
      </c>
      <c r="D180" s="20" t="s">
        <v>4</v>
      </c>
      <c r="E180" s="2" t="str" cm="1">
        <f t="array" ref="E180">IF(OR(C180="",C180="bitte auswählen",D180="",D180="bitte auswählen"),"",IFERROR(IF(C180="Prozessdokument",_xlfn.XLOOKUP(TRIM(D180&amp;""),Kapitel!$D$4:$D$169&amp;"",Kapitel!$E$4:$E$169),_xlfn.XLOOKUP(TRIM(D180&amp;""),Kapitel!$A$4:$A$128&amp;"",Kapitel!$B$4:$B$128)),"-"))</f>
        <v/>
      </c>
      <c r="F180" s="28"/>
      <c r="G180" s="19" t="s">
        <v>4</v>
      </c>
      <c r="H180" s="19"/>
      <c r="I180" s="19"/>
      <c r="J180" s="19"/>
      <c r="K180" s="19" t="s">
        <v>4</v>
      </c>
      <c r="L180" s="33" t="str" cm="1">
        <f t="array" ref="L180">IF(D180="allgemeine Anmerkung","-",IF(SUMPRODUCT(--(D180:K180&lt;&gt;""),--(D180:K180&lt;&gt;"bitte auswählen"))=0,"",IF(SUMPRODUCT(--(((B180:G180="")+(B180:G180="bitte auswählen"))&gt;0))+SUMPRODUCT(--(((I180:K180="")+(I180:K180="bitte auswählen"))&gt;0))=0,"-","!")))</f>
        <v/>
      </c>
      <c r="M180" s="31" t="str" cm="1">
        <f t="array" ref="M180">IF(D180="allgemeine Anmerkung","",IF(L180="","",IF(SUMPRODUCT(--(((B180:G180="")+(B180:G180="bitte auswählen"))&gt;0))+SUMPRODUCT(--(((I180:K180="")+(I180:K180="bitte auswählen"))&gt;0))=0,"","Bitte alle Felder ausfüllen: "&amp;_xlfn.TEXTJOIN(", ",TRUE,IF(OR(B180="",B180="bitte auswählen"),ADDRESS(ROW(),COLUMN(B180),4)&amp;" (ID)",""),IF(OR(C180="",C180="bitte auswählen"),ADDRESS(ROW(),COLUMN(C180),4)&amp;" (Bezugsdokument)",""),IF(OR(D180="",D180="bitte auswählen"),ADDRESS(ROW(),COLUMN(D180),4)&amp;" (Kapitelnummer)",""),IF(OR(E180="",E180="bitte auswählen"),ADDRESS(ROW(),COLUMN(E180),4)&amp;" (Kapiteltitel)",""),IF(OR(F180="",F180="bitte auswählen"),ADDRESS(ROW(),COLUMN(F180),4)&amp;" (Zeilenbereich)",""),IF(OR(G180="",G180="bitte auswählen"),ADDRESS(ROW(),COLUMN(G180),4)&amp;" (Bezugsebene)",""),IF(OR(I180="",I180="bitte auswählen"),ADDRESS(ROW(),COLUMN(I180),4)&amp;" (Konkreter Änderungsvorschlag)",""),IF(OR(J180="",J180="bitte auswählen"),ADDRESS(ROW(),COLUMN(J180),4)&amp;" (Anmerkung / Begründung)",""),IF(OR(K180="",K180="bitte auswählen"),ADDRESS(ROW(),COLUMN(K180),4)&amp;" (Anmerkungsart)","")))))</f>
        <v/>
      </c>
    </row>
    <row r="181" spans="2:13" ht="26.4" x14ac:dyDescent="0.3">
      <c r="B181" s="19" t="str">
        <f t="shared" si="0"/>
        <v>Organisation</v>
      </c>
      <c r="C181" s="19" t="s">
        <v>23</v>
      </c>
      <c r="D181" s="20" t="s">
        <v>4</v>
      </c>
      <c r="E181" s="2" t="str" cm="1">
        <f t="array" ref="E181">IF(OR(C181="",C181="bitte auswählen",D181="",D181="bitte auswählen"),"",IFERROR(IF(C181="Prozessdokument",_xlfn.XLOOKUP(TRIM(D181&amp;""),Kapitel!$D$4:$D$169&amp;"",Kapitel!$E$4:$E$169),_xlfn.XLOOKUP(TRIM(D181&amp;""),Kapitel!$A$4:$A$128&amp;"",Kapitel!$B$4:$B$128)),"-"))</f>
        <v/>
      </c>
      <c r="F181" s="28"/>
      <c r="G181" s="19" t="s">
        <v>4</v>
      </c>
      <c r="H181" s="19"/>
      <c r="I181" s="19"/>
      <c r="J181" s="19"/>
      <c r="K181" s="19" t="s">
        <v>4</v>
      </c>
      <c r="L181" s="33" t="str" cm="1">
        <f t="array" ref="L181">IF(D181="allgemeine Anmerkung","-",IF(SUMPRODUCT(--(D181:K181&lt;&gt;""),--(D181:K181&lt;&gt;"bitte auswählen"))=0,"",IF(SUMPRODUCT(--(((B181:G181="")+(B181:G181="bitte auswählen"))&gt;0))+SUMPRODUCT(--(((I181:K181="")+(I181:K181="bitte auswählen"))&gt;0))=0,"-","!")))</f>
        <v/>
      </c>
      <c r="M181" s="31" t="str" cm="1">
        <f t="array" ref="M181">IF(D181="allgemeine Anmerkung","",IF(L181="","",IF(SUMPRODUCT(--(((B181:G181="")+(B181:G181="bitte auswählen"))&gt;0))+SUMPRODUCT(--(((I181:K181="")+(I181:K181="bitte auswählen"))&gt;0))=0,"","Bitte alle Felder ausfüllen: "&amp;_xlfn.TEXTJOIN(", ",TRUE,IF(OR(B181="",B181="bitte auswählen"),ADDRESS(ROW(),COLUMN(B181),4)&amp;" (ID)",""),IF(OR(C181="",C181="bitte auswählen"),ADDRESS(ROW(),COLUMN(C181),4)&amp;" (Bezugsdokument)",""),IF(OR(D181="",D181="bitte auswählen"),ADDRESS(ROW(),COLUMN(D181),4)&amp;" (Kapitelnummer)",""),IF(OR(E181="",E181="bitte auswählen"),ADDRESS(ROW(),COLUMN(E181),4)&amp;" (Kapiteltitel)",""),IF(OR(F181="",F181="bitte auswählen"),ADDRESS(ROW(),COLUMN(F181),4)&amp;" (Zeilenbereich)",""),IF(OR(G181="",G181="bitte auswählen"),ADDRESS(ROW(),COLUMN(G181),4)&amp;" (Bezugsebene)",""),IF(OR(I181="",I181="bitte auswählen"),ADDRESS(ROW(),COLUMN(I181),4)&amp;" (Konkreter Änderungsvorschlag)",""),IF(OR(J181="",J181="bitte auswählen"),ADDRESS(ROW(),COLUMN(J181),4)&amp;" (Anmerkung / Begründung)",""),IF(OR(K181="",K181="bitte auswählen"),ADDRESS(ROW(),COLUMN(K181),4)&amp;" (Anmerkungsart)","")))))</f>
        <v/>
      </c>
    </row>
    <row r="182" spans="2:13" ht="26.4" x14ac:dyDescent="0.3">
      <c r="B182" s="19" t="str">
        <f t="shared" si="0"/>
        <v>Organisation</v>
      </c>
      <c r="C182" s="19" t="s">
        <v>23</v>
      </c>
      <c r="D182" s="20" t="s">
        <v>4</v>
      </c>
      <c r="E182" s="2" t="str" cm="1">
        <f t="array" ref="E182">IF(OR(C182="",C182="bitte auswählen",D182="",D182="bitte auswählen"),"",IFERROR(IF(C182="Prozessdokument",_xlfn.XLOOKUP(TRIM(D182&amp;""),Kapitel!$D$4:$D$169&amp;"",Kapitel!$E$4:$E$169),_xlfn.XLOOKUP(TRIM(D182&amp;""),Kapitel!$A$4:$A$128&amp;"",Kapitel!$B$4:$B$128)),"-"))</f>
        <v/>
      </c>
      <c r="F182" s="28"/>
      <c r="G182" s="19" t="s">
        <v>4</v>
      </c>
      <c r="H182" s="19"/>
      <c r="I182" s="19"/>
      <c r="J182" s="19"/>
      <c r="K182" s="19" t="s">
        <v>4</v>
      </c>
      <c r="L182" s="33" t="str" cm="1">
        <f t="array" ref="L182">IF(D182="allgemeine Anmerkung","-",IF(SUMPRODUCT(--(D182:K182&lt;&gt;""),--(D182:K182&lt;&gt;"bitte auswählen"))=0,"",IF(SUMPRODUCT(--(((B182:G182="")+(B182:G182="bitte auswählen"))&gt;0))+SUMPRODUCT(--(((I182:K182="")+(I182:K182="bitte auswählen"))&gt;0))=0,"-","!")))</f>
        <v/>
      </c>
      <c r="M182" s="31" t="str" cm="1">
        <f t="array" ref="M182">IF(D182="allgemeine Anmerkung","",IF(L182="","",IF(SUMPRODUCT(--(((B182:G182="")+(B182:G182="bitte auswählen"))&gt;0))+SUMPRODUCT(--(((I182:K182="")+(I182:K182="bitte auswählen"))&gt;0))=0,"","Bitte alle Felder ausfüllen: "&amp;_xlfn.TEXTJOIN(", ",TRUE,IF(OR(B182="",B182="bitte auswählen"),ADDRESS(ROW(),COLUMN(B182),4)&amp;" (ID)",""),IF(OR(C182="",C182="bitte auswählen"),ADDRESS(ROW(),COLUMN(C182),4)&amp;" (Bezugsdokument)",""),IF(OR(D182="",D182="bitte auswählen"),ADDRESS(ROW(),COLUMN(D182),4)&amp;" (Kapitelnummer)",""),IF(OR(E182="",E182="bitte auswählen"),ADDRESS(ROW(),COLUMN(E182),4)&amp;" (Kapiteltitel)",""),IF(OR(F182="",F182="bitte auswählen"),ADDRESS(ROW(),COLUMN(F182),4)&amp;" (Zeilenbereich)",""),IF(OR(G182="",G182="bitte auswählen"),ADDRESS(ROW(),COLUMN(G182),4)&amp;" (Bezugsebene)",""),IF(OR(I182="",I182="bitte auswählen"),ADDRESS(ROW(),COLUMN(I182),4)&amp;" (Konkreter Änderungsvorschlag)",""),IF(OR(J182="",J182="bitte auswählen"),ADDRESS(ROW(),COLUMN(J182),4)&amp;" (Anmerkung / Begründung)",""),IF(OR(K182="",K182="bitte auswählen"),ADDRESS(ROW(),COLUMN(K182),4)&amp;" (Anmerkungsart)","")))))</f>
        <v/>
      </c>
    </row>
    <row r="183" spans="2:13" ht="26.4" x14ac:dyDescent="0.3">
      <c r="B183" s="19" t="str">
        <f t="shared" si="0"/>
        <v>Organisation</v>
      </c>
      <c r="C183" s="19" t="s">
        <v>23</v>
      </c>
      <c r="D183" s="20" t="s">
        <v>4</v>
      </c>
      <c r="E183" s="2" t="str" cm="1">
        <f t="array" ref="E183">IF(OR(C183="",C183="bitte auswählen",D183="",D183="bitte auswählen"),"",IFERROR(IF(C183="Prozessdokument",_xlfn.XLOOKUP(TRIM(D183&amp;""),Kapitel!$D$4:$D$169&amp;"",Kapitel!$E$4:$E$169),_xlfn.XLOOKUP(TRIM(D183&amp;""),Kapitel!$A$4:$A$128&amp;"",Kapitel!$B$4:$B$128)),"-"))</f>
        <v/>
      </c>
      <c r="F183" s="28"/>
      <c r="G183" s="19" t="s">
        <v>4</v>
      </c>
      <c r="H183" s="19"/>
      <c r="I183" s="19"/>
      <c r="J183" s="19"/>
      <c r="K183" s="19" t="s">
        <v>4</v>
      </c>
      <c r="L183" s="33" t="str" cm="1">
        <f t="array" ref="L183">IF(D183="allgemeine Anmerkung","-",IF(SUMPRODUCT(--(D183:K183&lt;&gt;""),--(D183:K183&lt;&gt;"bitte auswählen"))=0,"",IF(SUMPRODUCT(--(((B183:G183="")+(B183:G183="bitte auswählen"))&gt;0))+SUMPRODUCT(--(((I183:K183="")+(I183:K183="bitte auswählen"))&gt;0))=0,"-","!")))</f>
        <v/>
      </c>
      <c r="M183" s="31" t="str" cm="1">
        <f t="array" ref="M183">IF(D183="allgemeine Anmerkung","",IF(L183="","",IF(SUMPRODUCT(--(((B183:G183="")+(B183:G183="bitte auswählen"))&gt;0))+SUMPRODUCT(--(((I183:K183="")+(I183:K183="bitte auswählen"))&gt;0))=0,"","Bitte alle Felder ausfüllen: "&amp;_xlfn.TEXTJOIN(", ",TRUE,IF(OR(B183="",B183="bitte auswählen"),ADDRESS(ROW(),COLUMN(B183),4)&amp;" (ID)",""),IF(OR(C183="",C183="bitte auswählen"),ADDRESS(ROW(),COLUMN(C183),4)&amp;" (Bezugsdokument)",""),IF(OR(D183="",D183="bitte auswählen"),ADDRESS(ROW(),COLUMN(D183),4)&amp;" (Kapitelnummer)",""),IF(OR(E183="",E183="bitte auswählen"),ADDRESS(ROW(),COLUMN(E183),4)&amp;" (Kapiteltitel)",""),IF(OR(F183="",F183="bitte auswählen"),ADDRESS(ROW(),COLUMN(F183),4)&amp;" (Zeilenbereich)",""),IF(OR(G183="",G183="bitte auswählen"),ADDRESS(ROW(),COLUMN(G183),4)&amp;" (Bezugsebene)",""),IF(OR(I183="",I183="bitte auswählen"),ADDRESS(ROW(),COLUMN(I183),4)&amp;" (Konkreter Änderungsvorschlag)",""),IF(OR(J183="",J183="bitte auswählen"),ADDRESS(ROW(),COLUMN(J183),4)&amp;" (Anmerkung / Begründung)",""),IF(OR(K183="",K183="bitte auswählen"),ADDRESS(ROW(),COLUMN(K183),4)&amp;" (Anmerkungsart)","")))))</f>
        <v/>
      </c>
    </row>
    <row r="184" spans="2:13" ht="26.4" x14ac:dyDescent="0.3">
      <c r="B184" s="19" t="str">
        <f t="shared" si="0"/>
        <v>Organisation</v>
      </c>
      <c r="C184" s="19" t="s">
        <v>23</v>
      </c>
      <c r="D184" s="20" t="s">
        <v>4</v>
      </c>
      <c r="E184" s="2" t="str" cm="1">
        <f t="array" ref="E184">IF(OR(C184="",C184="bitte auswählen",D184="",D184="bitte auswählen"),"",IFERROR(IF(C184="Prozessdokument",_xlfn.XLOOKUP(TRIM(D184&amp;""),Kapitel!$D$4:$D$169&amp;"",Kapitel!$E$4:$E$169),_xlfn.XLOOKUP(TRIM(D184&amp;""),Kapitel!$A$4:$A$128&amp;"",Kapitel!$B$4:$B$128)),"-"))</f>
        <v/>
      </c>
      <c r="F184" s="28"/>
      <c r="G184" s="19" t="s">
        <v>4</v>
      </c>
      <c r="H184" s="19"/>
      <c r="I184" s="19"/>
      <c r="J184" s="19"/>
      <c r="K184" s="19" t="s">
        <v>4</v>
      </c>
      <c r="L184" s="33" t="str" cm="1">
        <f t="array" ref="L184">IF(D184="allgemeine Anmerkung","-",IF(SUMPRODUCT(--(D184:K184&lt;&gt;""),--(D184:K184&lt;&gt;"bitte auswählen"))=0,"",IF(SUMPRODUCT(--(((B184:G184="")+(B184:G184="bitte auswählen"))&gt;0))+SUMPRODUCT(--(((I184:K184="")+(I184:K184="bitte auswählen"))&gt;0))=0,"-","!")))</f>
        <v/>
      </c>
      <c r="M184" s="31" t="str" cm="1">
        <f t="array" ref="M184">IF(D184="allgemeine Anmerkung","",IF(L184="","",IF(SUMPRODUCT(--(((B184:G184="")+(B184:G184="bitte auswählen"))&gt;0))+SUMPRODUCT(--(((I184:K184="")+(I184:K184="bitte auswählen"))&gt;0))=0,"","Bitte alle Felder ausfüllen: "&amp;_xlfn.TEXTJOIN(", ",TRUE,IF(OR(B184="",B184="bitte auswählen"),ADDRESS(ROW(),COLUMN(B184),4)&amp;" (ID)",""),IF(OR(C184="",C184="bitte auswählen"),ADDRESS(ROW(),COLUMN(C184),4)&amp;" (Bezugsdokument)",""),IF(OR(D184="",D184="bitte auswählen"),ADDRESS(ROW(),COLUMN(D184),4)&amp;" (Kapitelnummer)",""),IF(OR(E184="",E184="bitte auswählen"),ADDRESS(ROW(),COLUMN(E184),4)&amp;" (Kapiteltitel)",""),IF(OR(F184="",F184="bitte auswählen"),ADDRESS(ROW(),COLUMN(F184),4)&amp;" (Zeilenbereich)",""),IF(OR(G184="",G184="bitte auswählen"),ADDRESS(ROW(),COLUMN(G184),4)&amp;" (Bezugsebene)",""),IF(OR(I184="",I184="bitte auswählen"),ADDRESS(ROW(),COLUMN(I184),4)&amp;" (Konkreter Änderungsvorschlag)",""),IF(OR(J184="",J184="bitte auswählen"),ADDRESS(ROW(),COLUMN(J184),4)&amp;" (Anmerkung / Begründung)",""),IF(OR(K184="",K184="bitte auswählen"),ADDRESS(ROW(),COLUMN(K184),4)&amp;" (Anmerkungsart)","")))))</f>
        <v/>
      </c>
    </row>
    <row r="185" spans="2:13" ht="26.4" x14ac:dyDescent="0.3">
      <c r="B185" s="19" t="str">
        <f t="shared" si="0"/>
        <v>Organisation</v>
      </c>
      <c r="C185" s="19" t="s">
        <v>23</v>
      </c>
      <c r="D185" s="20" t="s">
        <v>4</v>
      </c>
      <c r="E185" s="2" t="str" cm="1">
        <f t="array" ref="E185">IF(OR(C185="",C185="bitte auswählen",D185="",D185="bitte auswählen"),"",IFERROR(IF(C185="Prozessdokument",_xlfn.XLOOKUP(TRIM(D185&amp;""),Kapitel!$D$4:$D$169&amp;"",Kapitel!$E$4:$E$169),_xlfn.XLOOKUP(TRIM(D185&amp;""),Kapitel!$A$4:$A$128&amp;"",Kapitel!$B$4:$B$128)),"-"))</f>
        <v/>
      </c>
      <c r="F185" s="28"/>
      <c r="G185" s="19" t="s">
        <v>4</v>
      </c>
      <c r="H185" s="19"/>
      <c r="I185" s="19"/>
      <c r="J185" s="19"/>
      <c r="K185" s="19" t="s">
        <v>4</v>
      </c>
      <c r="L185" s="33" t="str" cm="1">
        <f t="array" ref="L185">IF(D185="allgemeine Anmerkung","-",IF(SUMPRODUCT(--(D185:K185&lt;&gt;""),--(D185:K185&lt;&gt;"bitte auswählen"))=0,"",IF(SUMPRODUCT(--(((B185:G185="")+(B185:G185="bitte auswählen"))&gt;0))+SUMPRODUCT(--(((I185:K185="")+(I185:K185="bitte auswählen"))&gt;0))=0,"-","!")))</f>
        <v/>
      </c>
      <c r="M185" s="31" t="str" cm="1">
        <f t="array" ref="M185">IF(D185="allgemeine Anmerkung","",IF(L185="","",IF(SUMPRODUCT(--(((B185:G185="")+(B185:G185="bitte auswählen"))&gt;0))+SUMPRODUCT(--(((I185:K185="")+(I185:K185="bitte auswählen"))&gt;0))=0,"","Bitte alle Felder ausfüllen: "&amp;_xlfn.TEXTJOIN(", ",TRUE,IF(OR(B185="",B185="bitte auswählen"),ADDRESS(ROW(),COLUMN(B185),4)&amp;" (ID)",""),IF(OR(C185="",C185="bitte auswählen"),ADDRESS(ROW(),COLUMN(C185),4)&amp;" (Bezugsdokument)",""),IF(OR(D185="",D185="bitte auswählen"),ADDRESS(ROW(),COLUMN(D185),4)&amp;" (Kapitelnummer)",""),IF(OR(E185="",E185="bitte auswählen"),ADDRESS(ROW(),COLUMN(E185),4)&amp;" (Kapiteltitel)",""),IF(OR(F185="",F185="bitte auswählen"),ADDRESS(ROW(),COLUMN(F185),4)&amp;" (Zeilenbereich)",""),IF(OR(G185="",G185="bitte auswählen"),ADDRESS(ROW(),COLUMN(G185),4)&amp;" (Bezugsebene)",""),IF(OR(I185="",I185="bitte auswählen"),ADDRESS(ROW(),COLUMN(I185),4)&amp;" (Konkreter Änderungsvorschlag)",""),IF(OR(J185="",J185="bitte auswählen"),ADDRESS(ROW(),COLUMN(J185),4)&amp;" (Anmerkung / Begründung)",""),IF(OR(K185="",K185="bitte auswählen"),ADDRESS(ROW(),COLUMN(K185),4)&amp;" (Anmerkungsart)","")))))</f>
        <v/>
      </c>
    </row>
    <row r="186" spans="2:13" ht="26.4" x14ac:dyDescent="0.3">
      <c r="B186" s="19" t="str">
        <f t="shared" si="0"/>
        <v>Organisation</v>
      </c>
      <c r="C186" s="19" t="s">
        <v>23</v>
      </c>
      <c r="D186" s="20" t="s">
        <v>4</v>
      </c>
      <c r="E186" s="2" t="str" cm="1">
        <f t="array" ref="E186">IF(OR(C186="",C186="bitte auswählen",D186="",D186="bitte auswählen"),"",IFERROR(IF(C186="Prozessdokument",_xlfn.XLOOKUP(TRIM(D186&amp;""),Kapitel!$D$4:$D$169&amp;"",Kapitel!$E$4:$E$169),_xlfn.XLOOKUP(TRIM(D186&amp;""),Kapitel!$A$4:$A$128&amp;"",Kapitel!$B$4:$B$128)),"-"))</f>
        <v/>
      </c>
      <c r="F186" s="28"/>
      <c r="G186" s="19" t="s">
        <v>4</v>
      </c>
      <c r="H186" s="19"/>
      <c r="I186" s="19"/>
      <c r="J186" s="19"/>
      <c r="K186" s="19" t="s">
        <v>4</v>
      </c>
      <c r="L186" s="33" t="str" cm="1">
        <f t="array" ref="L186">IF(D186="allgemeine Anmerkung","-",IF(SUMPRODUCT(--(D186:K186&lt;&gt;""),--(D186:K186&lt;&gt;"bitte auswählen"))=0,"",IF(SUMPRODUCT(--(((B186:G186="")+(B186:G186="bitte auswählen"))&gt;0))+SUMPRODUCT(--(((I186:K186="")+(I186:K186="bitte auswählen"))&gt;0))=0,"-","!")))</f>
        <v/>
      </c>
      <c r="M186" s="31" t="str" cm="1">
        <f t="array" ref="M186">IF(D186="allgemeine Anmerkung","",IF(L186="","",IF(SUMPRODUCT(--(((B186:G186="")+(B186:G186="bitte auswählen"))&gt;0))+SUMPRODUCT(--(((I186:K186="")+(I186:K186="bitte auswählen"))&gt;0))=0,"","Bitte alle Felder ausfüllen: "&amp;_xlfn.TEXTJOIN(", ",TRUE,IF(OR(B186="",B186="bitte auswählen"),ADDRESS(ROW(),COLUMN(B186),4)&amp;" (ID)",""),IF(OR(C186="",C186="bitte auswählen"),ADDRESS(ROW(),COLUMN(C186),4)&amp;" (Bezugsdokument)",""),IF(OR(D186="",D186="bitte auswählen"),ADDRESS(ROW(),COLUMN(D186),4)&amp;" (Kapitelnummer)",""),IF(OR(E186="",E186="bitte auswählen"),ADDRESS(ROW(),COLUMN(E186),4)&amp;" (Kapiteltitel)",""),IF(OR(F186="",F186="bitte auswählen"),ADDRESS(ROW(),COLUMN(F186),4)&amp;" (Zeilenbereich)",""),IF(OR(G186="",G186="bitte auswählen"),ADDRESS(ROW(),COLUMN(G186),4)&amp;" (Bezugsebene)",""),IF(OR(I186="",I186="bitte auswählen"),ADDRESS(ROW(),COLUMN(I186),4)&amp;" (Konkreter Änderungsvorschlag)",""),IF(OR(J186="",J186="bitte auswählen"),ADDRESS(ROW(),COLUMN(J186),4)&amp;" (Anmerkung / Begründung)",""),IF(OR(K186="",K186="bitte auswählen"),ADDRESS(ROW(),COLUMN(K186),4)&amp;" (Anmerkungsart)","")))))</f>
        <v/>
      </c>
    </row>
    <row r="187" spans="2:13" ht="26.4" x14ac:dyDescent="0.3">
      <c r="B187" s="19" t="str">
        <f t="shared" si="0"/>
        <v>Organisation</v>
      </c>
      <c r="C187" s="19" t="s">
        <v>23</v>
      </c>
      <c r="D187" s="20" t="s">
        <v>4</v>
      </c>
      <c r="E187" s="2" t="str" cm="1">
        <f t="array" ref="E187">IF(OR(C187="",C187="bitte auswählen",D187="",D187="bitte auswählen"),"",IFERROR(IF(C187="Prozessdokument",_xlfn.XLOOKUP(TRIM(D187&amp;""),Kapitel!$D$4:$D$169&amp;"",Kapitel!$E$4:$E$169),_xlfn.XLOOKUP(TRIM(D187&amp;""),Kapitel!$A$4:$A$128&amp;"",Kapitel!$B$4:$B$128)),"-"))</f>
        <v/>
      </c>
      <c r="F187" s="28"/>
      <c r="G187" s="19" t="s">
        <v>4</v>
      </c>
      <c r="H187" s="19"/>
      <c r="I187" s="19"/>
      <c r="J187" s="19"/>
      <c r="K187" s="19" t="s">
        <v>4</v>
      </c>
      <c r="L187" s="33" t="str" cm="1">
        <f t="array" ref="L187">IF(D187="allgemeine Anmerkung","-",IF(SUMPRODUCT(--(D187:K187&lt;&gt;""),--(D187:K187&lt;&gt;"bitte auswählen"))=0,"",IF(SUMPRODUCT(--(((B187:G187="")+(B187:G187="bitte auswählen"))&gt;0))+SUMPRODUCT(--(((I187:K187="")+(I187:K187="bitte auswählen"))&gt;0))=0,"-","!")))</f>
        <v/>
      </c>
      <c r="M187" s="31" t="str" cm="1">
        <f t="array" ref="M187">IF(D187="allgemeine Anmerkung","",IF(L187="","",IF(SUMPRODUCT(--(((B187:G187="")+(B187:G187="bitte auswählen"))&gt;0))+SUMPRODUCT(--(((I187:K187="")+(I187:K187="bitte auswählen"))&gt;0))=0,"","Bitte alle Felder ausfüllen: "&amp;_xlfn.TEXTJOIN(", ",TRUE,IF(OR(B187="",B187="bitte auswählen"),ADDRESS(ROW(),COLUMN(B187),4)&amp;" (ID)",""),IF(OR(C187="",C187="bitte auswählen"),ADDRESS(ROW(),COLUMN(C187),4)&amp;" (Bezugsdokument)",""),IF(OR(D187="",D187="bitte auswählen"),ADDRESS(ROW(),COLUMN(D187),4)&amp;" (Kapitelnummer)",""),IF(OR(E187="",E187="bitte auswählen"),ADDRESS(ROW(),COLUMN(E187),4)&amp;" (Kapiteltitel)",""),IF(OR(F187="",F187="bitte auswählen"),ADDRESS(ROW(),COLUMN(F187),4)&amp;" (Zeilenbereich)",""),IF(OR(G187="",G187="bitte auswählen"),ADDRESS(ROW(),COLUMN(G187),4)&amp;" (Bezugsebene)",""),IF(OR(I187="",I187="bitte auswählen"),ADDRESS(ROW(),COLUMN(I187),4)&amp;" (Konkreter Änderungsvorschlag)",""),IF(OR(J187="",J187="bitte auswählen"),ADDRESS(ROW(),COLUMN(J187),4)&amp;" (Anmerkung / Begründung)",""),IF(OR(K187="",K187="bitte auswählen"),ADDRESS(ROW(),COLUMN(K187),4)&amp;" (Anmerkungsart)","")))))</f>
        <v/>
      </c>
    </row>
    <row r="188" spans="2:13" ht="26.4" x14ac:dyDescent="0.3">
      <c r="B188" s="19" t="str">
        <f t="shared" si="0"/>
        <v>Organisation</v>
      </c>
      <c r="C188" s="19" t="s">
        <v>23</v>
      </c>
      <c r="D188" s="20" t="s">
        <v>4</v>
      </c>
      <c r="E188" s="2" t="str" cm="1">
        <f t="array" ref="E188">IF(OR(C188="",C188="bitte auswählen",D188="",D188="bitte auswählen"),"",IFERROR(IF(C188="Prozessdokument",_xlfn.XLOOKUP(TRIM(D188&amp;""),Kapitel!$D$4:$D$169&amp;"",Kapitel!$E$4:$E$169),_xlfn.XLOOKUP(TRIM(D188&amp;""),Kapitel!$A$4:$A$128&amp;"",Kapitel!$B$4:$B$128)),"-"))</f>
        <v/>
      </c>
      <c r="F188" s="28"/>
      <c r="G188" s="19" t="s">
        <v>4</v>
      </c>
      <c r="H188" s="19"/>
      <c r="I188" s="19"/>
      <c r="J188" s="19"/>
      <c r="K188" s="19" t="s">
        <v>4</v>
      </c>
      <c r="L188" s="33" t="str" cm="1">
        <f t="array" ref="L188">IF(D188="allgemeine Anmerkung","-",IF(SUMPRODUCT(--(D188:K188&lt;&gt;""),--(D188:K188&lt;&gt;"bitte auswählen"))=0,"",IF(SUMPRODUCT(--(((B188:G188="")+(B188:G188="bitte auswählen"))&gt;0))+SUMPRODUCT(--(((I188:K188="")+(I188:K188="bitte auswählen"))&gt;0))=0,"-","!")))</f>
        <v/>
      </c>
      <c r="M188" s="31" t="str" cm="1">
        <f t="array" ref="M188">IF(D188="allgemeine Anmerkung","",IF(L188="","",IF(SUMPRODUCT(--(((B188:G188="")+(B188:G188="bitte auswählen"))&gt;0))+SUMPRODUCT(--(((I188:K188="")+(I188:K188="bitte auswählen"))&gt;0))=0,"","Bitte alle Felder ausfüllen: "&amp;_xlfn.TEXTJOIN(", ",TRUE,IF(OR(B188="",B188="bitte auswählen"),ADDRESS(ROW(),COLUMN(B188),4)&amp;" (ID)",""),IF(OR(C188="",C188="bitte auswählen"),ADDRESS(ROW(),COLUMN(C188),4)&amp;" (Bezugsdokument)",""),IF(OR(D188="",D188="bitte auswählen"),ADDRESS(ROW(),COLUMN(D188),4)&amp;" (Kapitelnummer)",""),IF(OR(E188="",E188="bitte auswählen"),ADDRESS(ROW(),COLUMN(E188),4)&amp;" (Kapiteltitel)",""),IF(OR(F188="",F188="bitte auswählen"),ADDRESS(ROW(),COLUMN(F188),4)&amp;" (Zeilenbereich)",""),IF(OR(G188="",G188="bitte auswählen"),ADDRESS(ROW(),COLUMN(G188),4)&amp;" (Bezugsebene)",""),IF(OR(I188="",I188="bitte auswählen"),ADDRESS(ROW(),COLUMN(I188),4)&amp;" (Konkreter Änderungsvorschlag)",""),IF(OR(J188="",J188="bitte auswählen"),ADDRESS(ROW(),COLUMN(J188),4)&amp;" (Anmerkung / Begründung)",""),IF(OR(K188="",K188="bitte auswählen"),ADDRESS(ROW(),COLUMN(K188),4)&amp;" (Anmerkungsart)","")))))</f>
        <v/>
      </c>
    </row>
    <row r="189" spans="2:13" ht="26.4" x14ac:dyDescent="0.3">
      <c r="B189" s="19" t="str">
        <f t="shared" si="0"/>
        <v>Organisation</v>
      </c>
      <c r="C189" s="19" t="s">
        <v>23</v>
      </c>
      <c r="D189" s="20" t="s">
        <v>4</v>
      </c>
      <c r="E189" s="2" t="str" cm="1">
        <f t="array" ref="E189">IF(OR(C189="",C189="bitte auswählen",D189="",D189="bitte auswählen"),"",IFERROR(IF(C189="Prozessdokument",_xlfn.XLOOKUP(TRIM(D189&amp;""),Kapitel!$D$4:$D$169&amp;"",Kapitel!$E$4:$E$169),_xlfn.XLOOKUP(TRIM(D189&amp;""),Kapitel!$A$4:$A$128&amp;"",Kapitel!$B$4:$B$128)),"-"))</f>
        <v/>
      </c>
      <c r="F189" s="28"/>
      <c r="G189" s="19" t="s">
        <v>4</v>
      </c>
      <c r="H189" s="19"/>
      <c r="I189" s="19"/>
      <c r="J189" s="19"/>
      <c r="K189" s="19" t="s">
        <v>4</v>
      </c>
      <c r="L189" s="33" t="str" cm="1">
        <f t="array" ref="L189">IF(D189="allgemeine Anmerkung","-",IF(SUMPRODUCT(--(D189:K189&lt;&gt;""),--(D189:K189&lt;&gt;"bitte auswählen"))=0,"",IF(SUMPRODUCT(--(((B189:G189="")+(B189:G189="bitte auswählen"))&gt;0))+SUMPRODUCT(--(((I189:K189="")+(I189:K189="bitte auswählen"))&gt;0))=0,"-","!")))</f>
        <v/>
      </c>
      <c r="M189" s="31" t="str" cm="1">
        <f t="array" ref="M189">IF(D189="allgemeine Anmerkung","",IF(L189="","",IF(SUMPRODUCT(--(((B189:G189="")+(B189:G189="bitte auswählen"))&gt;0))+SUMPRODUCT(--(((I189:K189="")+(I189:K189="bitte auswählen"))&gt;0))=0,"","Bitte alle Felder ausfüllen: "&amp;_xlfn.TEXTJOIN(", ",TRUE,IF(OR(B189="",B189="bitte auswählen"),ADDRESS(ROW(),COLUMN(B189),4)&amp;" (ID)",""),IF(OR(C189="",C189="bitte auswählen"),ADDRESS(ROW(),COLUMN(C189),4)&amp;" (Bezugsdokument)",""),IF(OR(D189="",D189="bitte auswählen"),ADDRESS(ROW(),COLUMN(D189),4)&amp;" (Kapitelnummer)",""),IF(OR(E189="",E189="bitte auswählen"),ADDRESS(ROW(),COLUMN(E189),4)&amp;" (Kapiteltitel)",""),IF(OR(F189="",F189="bitte auswählen"),ADDRESS(ROW(),COLUMN(F189),4)&amp;" (Zeilenbereich)",""),IF(OR(G189="",G189="bitte auswählen"),ADDRESS(ROW(),COLUMN(G189),4)&amp;" (Bezugsebene)",""),IF(OR(I189="",I189="bitte auswählen"),ADDRESS(ROW(),COLUMN(I189),4)&amp;" (Konkreter Änderungsvorschlag)",""),IF(OR(J189="",J189="bitte auswählen"),ADDRESS(ROW(),COLUMN(J189),4)&amp;" (Anmerkung / Begründung)",""),IF(OR(K189="",K189="bitte auswählen"),ADDRESS(ROW(),COLUMN(K189),4)&amp;" (Anmerkungsart)","")))))</f>
        <v/>
      </c>
    </row>
    <row r="190" spans="2:13" ht="26.4" x14ac:dyDescent="0.3">
      <c r="B190" s="19" t="str">
        <f t="shared" si="0"/>
        <v>Organisation</v>
      </c>
      <c r="C190" s="19" t="s">
        <v>23</v>
      </c>
      <c r="D190" s="20" t="s">
        <v>4</v>
      </c>
      <c r="E190" s="2" t="str" cm="1">
        <f t="array" ref="E190">IF(OR(C190="",C190="bitte auswählen",D190="",D190="bitte auswählen"),"",IFERROR(IF(C190="Prozessdokument",_xlfn.XLOOKUP(TRIM(D190&amp;""),Kapitel!$D$4:$D$169&amp;"",Kapitel!$E$4:$E$169),_xlfn.XLOOKUP(TRIM(D190&amp;""),Kapitel!$A$4:$A$128&amp;"",Kapitel!$B$4:$B$128)),"-"))</f>
        <v/>
      </c>
      <c r="F190" s="28"/>
      <c r="G190" s="19" t="s">
        <v>4</v>
      </c>
      <c r="H190" s="19"/>
      <c r="I190" s="19"/>
      <c r="J190" s="19"/>
      <c r="K190" s="19" t="s">
        <v>4</v>
      </c>
      <c r="L190" s="33" t="str" cm="1">
        <f t="array" ref="L190">IF(D190="allgemeine Anmerkung","-",IF(SUMPRODUCT(--(D190:K190&lt;&gt;""),--(D190:K190&lt;&gt;"bitte auswählen"))=0,"",IF(SUMPRODUCT(--(((B190:G190="")+(B190:G190="bitte auswählen"))&gt;0))+SUMPRODUCT(--(((I190:K190="")+(I190:K190="bitte auswählen"))&gt;0))=0,"-","!")))</f>
        <v/>
      </c>
      <c r="M190" s="31" t="str" cm="1">
        <f t="array" ref="M190">IF(D190="allgemeine Anmerkung","",IF(L190="","",IF(SUMPRODUCT(--(((B190:G190="")+(B190:G190="bitte auswählen"))&gt;0))+SUMPRODUCT(--(((I190:K190="")+(I190:K190="bitte auswählen"))&gt;0))=0,"","Bitte alle Felder ausfüllen: "&amp;_xlfn.TEXTJOIN(", ",TRUE,IF(OR(B190="",B190="bitte auswählen"),ADDRESS(ROW(),COLUMN(B190),4)&amp;" (ID)",""),IF(OR(C190="",C190="bitte auswählen"),ADDRESS(ROW(),COLUMN(C190),4)&amp;" (Bezugsdokument)",""),IF(OR(D190="",D190="bitte auswählen"),ADDRESS(ROW(),COLUMN(D190),4)&amp;" (Kapitelnummer)",""),IF(OR(E190="",E190="bitte auswählen"),ADDRESS(ROW(),COLUMN(E190),4)&amp;" (Kapiteltitel)",""),IF(OR(F190="",F190="bitte auswählen"),ADDRESS(ROW(),COLUMN(F190),4)&amp;" (Zeilenbereich)",""),IF(OR(G190="",G190="bitte auswählen"),ADDRESS(ROW(),COLUMN(G190),4)&amp;" (Bezugsebene)",""),IF(OR(I190="",I190="bitte auswählen"),ADDRESS(ROW(),COLUMN(I190),4)&amp;" (Konkreter Änderungsvorschlag)",""),IF(OR(J190="",J190="bitte auswählen"),ADDRESS(ROW(),COLUMN(J190),4)&amp;" (Anmerkung / Begründung)",""),IF(OR(K190="",K190="bitte auswählen"),ADDRESS(ROW(),COLUMN(K190),4)&amp;" (Anmerkungsart)","")))))</f>
        <v/>
      </c>
    </row>
    <row r="191" spans="2:13" ht="26.4" x14ac:dyDescent="0.3">
      <c r="B191" s="19" t="str">
        <f t="shared" si="0"/>
        <v>Organisation</v>
      </c>
      <c r="C191" s="19" t="s">
        <v>23</v>
      </c>
      <c r="D191" s="20" t="s">
        <v>4</v>
      </c>
      <c r="E191" s="2" t="str" cm="1">
        <f t="array" ref="E191">IF(OR(C191="",C191="bitte auswählen",D191="",D191="bitte auswählen"),"",IFERROR(IF(C191="Prozessdokument",_xlfn.XLOOKUP(TRIM(D191&amp;""),Kapitel!$D$4:$D$169&amp;"",Kapitel!$E$4:$E$169),_xlfn.XLOOKUP(TRIM(D191&amp;""),Kapitel!$A$4:$A$128&amp;"",Kapitel!$B$4:$B$128)),"-"))</f>
        <v/>
      </c>
      <c r="F191" s="28"/>
      <c r="G191" s="19" t="s">
        <v>4</v>
      </c>
      <c r="H191" s="19"/>
      <c r="I191" s="19"/>
      <c r="J191" s="19"/>
      <c r="K191" s="19" t="s">
        <v>4</v>
      </c>
      <c r="L191" s="33" t="str" cm="1">
        <f t="array" ref="L191">IF(D191="allgemeine Anmerkung","-",IF(SUMPRODUCT(--(D191:K191&lt;&gt;""),--(D191:K191&lt;&gt;"bitte auswählen"))=0,"",IF(SUMPRODUCT(--(((B191:G191="")+(B191:G191="bitte auswählen"))&gt;0))+SUMPRODUCT(--(((I191:K191="")+(I191:K191="bitte auswählen"))&gt;0))=0,"-","!")))</f>
        <v/>
      </c>
      <c r="M191" s="31" t="str" cm="1">
        <f t="array" ref="M191">IF(D191="allgemeine Anmerkung","",IF(L191="","",IF(SUMPRODUCT(--(((B191:G191="")+(B191:G191="bitte auswählen"))&gt;0))+SUMPRODUCT(--(((I191:K191="")+(I191:K191="bitte auswählen"))&gt;0))=0,"","Bitte alle Felder ausfüllen: "&amp;_xlfn.TEXTJOIN(", ",TRUE,IF(OR(B191="",B191="bitte auswählen"),ADDRESS(ROW(),COLUMN(B191),4)&amp;" (ID)",""),IF(OR(C191="",C191="bitte auswählen"),ADDRESS(ROW(),COLUMN(C191),4)&amp;" (Bezugsdokument)",""),IF(OR(D191="",D191="bitte auswählen"),ADDRESS(ROW(),COLUMN(D191),4)&amp;" (Kapitelnummer)",""),IF(OR(E191="",E191="bitte auswählen"),ADDRESS(ROW(),COLUMN(E191),4)&amp;" (Kapiteltitel)",""),IF(OR(F191="",F191="bitte auswählen"),ADDRESS(ROW(),COLUMN(F191),4)&amp;" (Zeilenbereich)",""),IF(OR(G191="",G191="bitte auswählen"),ADDRESS(ROW(),COLUMN(G191),4)&amp;" (Bezugsebene)",""),IF(OR(I191="",I191="bitte auswählen"),ADDRESS(ROW(),COLUMN(I191),4)&amp;" (Konkreter Änderungsvorschlag)",""),IF(OR(J191="",J191="bitte auswählen"),ADDRESS(ROW(),COLUMN(J191),4)&amp;" (Anmerkung / Begründung)",""),IF(OR(K191="",K191="bitte auswählen"),ADDRESS(ROW(),COLUMN(K191),4)&amp;" (Anmerkungsart)","")))))</f>
        <v/>
      </c>
    </row>
    <row r="192" spans="2:13" ht="26.4" x14ac:dyDescent="0.3">
      <c r="B192" s="19" t="str">
        <f t="shared" si="0"/>
        <v>Organisation</v>
      </c>
      <c r="C192" s="19" t="s">
        <v>23</v>
      </c>
      <c r="D192" s="20" t="s">
        <v>4</v>
      </c>
      <c r="E192" s="2" t="str" cm="1">
        <f t="array" ref="E192">IF(OR(C192="",C192="bitte auswählen",D192="",D192="bitte auswählen"),"",IFERROR(IF(C192="Prozessdokument",_xlfn.XLOOKUP(TRIM(D192&amp;""),Kapitel!$D$4:$D$169&amp;"",Kapitel!$E$4:$E$169),_xlfn.XLOOKUP(TRIM(D192&amp;""),Kapitel!$A$4:$A$128&amp;"",Kapitel!$B$4:$B$128)),"-"))</f>
        <v/>
      </c>
      <c r="F192" s="28"/>
      <c r="G192" s="19" t="s">
        <v>4</v>
      </c>
      <c r="H192" s="19"/>
      <c r="I192" s="19"/>
      <c r="J192" s="19"/>
      <c r="K192" s="19" t="s">
        <v>4</v>
      </c>
      <c r="L192" s="33" t="str" cm="1">
        <f t="array" ref="L192">IF(D192="allgemeine Anmerkung","-",IF(SUMPRODUCT(--(D192:K192&lt;&gt;""),--(D192:K192&lt;&gt;"bitte auswählen"))=0,"",IF(SUMPRODUCT(--(((B192:G192="")+(B192:G192="bitte auswählen"))&gt;0))+SUMPRODUCT(--(((I192:K192="")+(I192:K192="bitte auswählen"))&gt;0))=0,"-","!")))</f>
        <v/>
      </c>
      <c r="M192" s="31" t="str" cm="1">
        <f t="array" ref="M192">IF(D192="allgemeine Anmerkung","",IF(L192="","",IF(SUMPRODUCT(--(((B192:G192="")+(B192:G192="bitte auswählen"))&gt;0))+SUMPRODUCT(--(((I192:K192="")+(I192:K192="bitte auswählen"))&gt;0))=0,"","Bitte alle Felder ausfüllen: "&amp;_xlfn.TEXTJOIN(", ",TRUE,IF(OR(B192="",B192="bitte auswählen"),ADDRESS(ROW(),COLUMN(B192),4)&amp;" (ID)",""),IF(OR(C192="",C192="bitte auswählen"),ADDRESS(ROW(),COLUMN(C192),4)&amp;" (Bezugsdokument)",""),IF(OR(D192="",D192="bitte auswählen"),ADDRESS(ROW(),COLUMN(D192),4)&amp;" (Kapitelnummer)",""),IF(OR(E192="",E192="bitte auswählen"),ADDRESS(ROW(),COLUMN(E192),4)&amp;" (Kapiteltitel)",""),IF(OR(F192="",F192="bitte auswählen"),ADDRESS(ROW(),COLUMN(F192),4)&amp;" (Zeilenbereich)",""),IF(OR(G192="",G192="bitte auswählen"),ADDRESS(ROW(),COLUMN(G192),4)&amp;" (Bezugsebene)",""),IF(OR(I192="",I192="bitte auswählen"),ADDRESS(ROW(),COLUMN(I192),4)&amp;" (Konkreter Änderungsvorschlag)",""),IF(OR(J192="",J192="bitte auswählen"),ADDRESS(ROW(),COLUMN(J192),4)&amp;" (Anmerkung / Begründung)",""),IF(OR(K192="",K192="bitte auswählen"),ADDRESS(ROW(),COLUMN(K192),4)&amp;" (Anmerkungsart)","")))))</f>
        <v/>
      </c>
    </row>
    <row r="193" spans="2:13" ht="26.4" x14ac:dyDescent="0.3">
      <c r="B193" s="19" t="str">
        <f t="shared" si="0"/>
        <v>Organisation</v>
      </c>
      <c r="C193" s="19" t="s">
        <v>23</v>
      </c>
      <c r="D193" s="20" t="s">
        <v>4</v>
      </c>
      <c r="E193" s="2" t="str" cm="1">
        <f t="array" ref="E193">IF(OR(C193="",C193="bitte auswählen",D193="",D193="bitte auswählen"),"",IFERROR(IF(C193="Prozessdokument",_xlfn.XLOOKUP(TRIM(D193&amp;""),Kapitel!$D$4:$D$169&amp;"",Kapitel!$E$4:$E$169),_xlfn.XLOOKUP(TRIM(D193&amp;""),Kapitel!$A$4:$A$128&amp;"",Kapitel!$B$4:$B$128)),"-"))</f>
        <v/>
      </c>
      <c r="F193" s="28"/>
      <c r="G193" s="19" t="s">
        <v>4</v>
      </c>
      <c r="H193" s="19"/>
      <c r="I193" s="19"/>
      <c r="J193" s="19"/>
      <c r="K193" s="19" t="s">
        <v>4</v>
      </c>
      <c r="L193" s="33" t="str" cm="1">
        <f t="array" ref="L193">IF(D193="allgemeine Anmerkung","-",IF(SUMPRODUCT(--(D193:K193&lt;&gt;""),--(D193:K193&lt;&gt;"bitte auswählen"))=0,"",IF(SUMPRODUCT(--(((B193:G193="")+(B193:G193="bitte auswählen"))&gt;0))+SUMPRODUCT(--(((I193:K193="")+(I193:K193="bitte auswählen"))&gt;0))=0,"-","!")))</f>
        <v/>
      </c>
      <c r="M193" s="31" t="str" cm="1">
        <f t="array" ref="M193">IF(D193="allgemeine Anmerkung","",IF(L193="","",IF(SUMPRODUCT(--(((B193:G193="")+(B193:G193="bitte auswählen"))&gt;0))+SUMPRODUCT(--(((I193:K193="")+(I193:K193="bitte auswählen"))&gt;0))=0,"","Bitte alle Felder ausfüllen: "&amp;_xlfn.TEXTJOIN(", ",TRUE,IF(OR(B193="",B193="bitte auswählen"),ADDRESS(ROW(),COLUMN(B193),4)&amp;" (ID)",""),IF(OR(C193="",C193="bitte auswählen"),ADDRESS(ROW(),COLUMN(C193),4)&amp;" (Bezugsdokument)",""),IF(OR(D193="",D193="bitte auswählen"),ADDRESS(ROW(),COLUMN(D193),4)&amp;" (Kapitelnummer)",""),IF(OR(E193="",E193="bitte auswählen"),ADDRESS(ROW(),COLUMN(E193),4)&amp;" (Kapiteltitel)",""),IF(OR(F193="",F193="bitte auswählen"),ADDRESS(ROW(),COLUMN(F193),4)&amp;" (Zeilenbereich)",""),IF(OR(G193="",G193="bitte auswählen"),ADDRESS(ROW(),COLUMN(G193),4)&amp;" (Bezugsebene)",""),IF(OR(I193="",I193="bitte auswählen"),ADDRESS(ROW(),COLUMN(I193),4)&amp;" (Konkreter Änderungsvorschlag)",""),IF(OR(J193="",J193="bitte auswählen"),ADDRESS(ROW(),COLUMN(J193),4)&amp;" (Anmerkung / Begründung)",""),IF(OR(K193="",K193="bitte auswählen"),ADDRESS(ROW(),COLUMN(K193),4)&amp;" (Anmerkungsart)","")))))</f>
        <v/>
      </c>
    </row>
    <row r="194" spans="2:13" ht="26.4" x14ac:dyDescent="0.3">
      <c r="B194" s="19" t="str">
        <f t="shared" si="0"/>
        <v>Organisation</v>
      </c>
      <c r="C194" s="19" t="s">
        <v>23</v>
      </c>
      <c r="D194" s="20" t="s">
        <v>4</v>
      </c>
      <c r="E194" s="2" t="str" cm="1">
        <f t="array" ref="E194">IF(OR(C194="",C194="bitte auswählen",D194="",D194="bitte auswählen"),"",IFERROR(IF(C194="Prozessdokument",_xlfn.XLOOKUP(TRIM(D194&amp;""),Kapitel!$D$4:$D$169&amp;"",Kapitel!$E$4:$E$169),_xlfn.XLOOKUP(TRIM(D194&amp;""),Kapitel!$A$4:$A$128&amp;"",Kapitel!$B$4:$B$128)),"-"))</f>
        <v/>
      </c>
      <c r="F194" s="28"/>
      <c r="G194" s="19" t="s">
        <v>4</v>
      </c>
      <c r="H194" s="19"/>
      <c r="I194" s="19"/>
      <c r="J194" s="19"/>
      <c r="K194" s="19" t="s">
        <v>4</v>
      </c>
      <c r="L194" s="33" t="str" cm="1">
        <f t="array" ref="L194">IF(D194="allgemeine Anmerkung","-",IF(SUMPRODUCT(--(D194:K194&lt;&gt;""),--(D194:K194&lt;&gt;"bitte auswählen"))=0,"",IF(SUMPRODUCT(--(((B194:G194="")+(B194:G194="bitte auswählen"))&gt;0))+SUMPRODUCT(--(((I194:K194="")+(I194:K194="bitte auswählen"))&gt;0))=0,"-","!")))</f>
        <v/>
      </c>
      <c r="M194" s="31" t="str" cm="1">
        <f t="array" ref="M194">IF(D194="allgemeine Anmerkung","",IF(L194="","",IF(SUMPRODUCT(--(((B194:G194="")+(B194:G194="bitte auswählen"))&gt;0))+SUMPRODUCT(--(((I194:K194="")+(I194:K194="bitte auswählen"))&gt;0))=0,"","Bitte alle Felder ausfüllen: "&amp;_xlfn.TEXTJOIN(", ",TRUE,IF(OR(B194="",B194="bitte auswählen"),ADDRESS(ROW(),COLUMN(B194),4)&amp;" (ID)",""),IF(OR(C194="",C194="bitte auswählen"),ADDRESS(ROW(),COLUMN(C194),4)&amp;" (Bezugsdokument)",""),IF(OR(D194="",D194="bitte auswählen"),ADDRESS(ROW(),COLUMN(D194),4)&amp;" (Kapitelnummer)",""),IF(OR(E194="",E194="bitte auswählen"),ADDRESS(ROW(),COLUMN(E194),4)&amp;" (Kapiteltitel)",""),IF(OR(F194="",F194="bitte auswählen"),ADDRESS(ROW(),COLUMN(F194),4)&amp;" (Zeilenbereich)",""),IF(OR(G194="",G194="bitte auswählen"),ADDRESS(ROW(),COLUMN(G194),4)&amp;" (Bezugsebene)",""),IF(OR(I194="",I194="bitte auswählen"),ADDRESS(ROW(),COLUMN(I194),4)&amp;" (Konkreter Änderungsvorschlag)",""),IF(OR(J194="",J194="bitte auswählen"),ADDRESS(ROW(),COLUMN(J194),4)&amp;" (Anmerkung / Begründung)",""),IF(OR(K194="",K194="bitte auswählen"),ADDRESS(ROW(),COLUMN(K194),4)&amp;" (Anmerkungsart)","")))))</f>
        <v/>
      </c>
    </row>
    <row r="195" spans="2:13" ht="26.4" x14ac:dyDescent="0.3">
      <c r="B195" s="19" t="str">
        <f t="shared" si="0"/>
        <v>Organisation</v>
      </c>
      <c r="C195" s="19" t="s">
        <v>23</v>
      </c>
      <c r="D195" s="20" t="s">
        <v>4</v>
      </c>
      <c r="E195" s="2" t="str" cm="1">
        <f t="array" ref="E195">IF(OR(C195="",C195="bitte auswählen",D195="",D195="bitte auswählen"),"",IFERROR(IF(C195="Prozessdokument",_xlfn.XLOOKUP(TRIM(D195&amp;""),Kapitel!$D$4:$D$169&amp;"",Kapitel!$E$4:$E$169),_xlfn.XLOOKUP(TRIM(D195&amp;""),Kapitel!$A$4:$A$128&amp;"",Kapitel!$B$4:$B$128)),"-"))</f>
        <v/>
      </c>
      <c r="F195" s="28"/>
      <c r="G195" s="19" t="s">
        <v>4</v>
      </c>
      <c r="H195" s="19"/>
      <c r="I195" s="19"/>
      <c r="J195" s="19"/>
      <c r="K195" s="19" t="s">
        <v>4</v>
      </c>
      <c r="L195" s="33" t="str" cm="1">
        <f t="array" ref="L195">IF(D195="allgemeine Anmerkung","-",IF(SUMPRODUCT(--(D195:K195&lt;&gt;""),--(D195:K195&lt;&gt;"bitte auswählen"))=0,"",IF(SUMPRODUCT(--(((B195:G195="")+(B195:G195="bitte auswählen"))&gt;0))+SUMPRODUCT(--(((I195:K195="")+(I195:K195="bitte auswählen"))&gt;0))=0,"-","!")))</f>
        <v/>
      </c>
      <c r="M195" s="31" t="str" cm="1">
        <f t="array" ref="M195">IF(D195="allgemeine Anmerkung","",IF(L195="","",IF(SUMPRODUCT(--(((B195:G195="")+(B195:G195="bitte auswählen"))&gt;0))+SUMPRODUCT(--(((I195:K195="")+(I195:K195="bitte auswählen"))&gt;0))=0,"","Bitte alle Felder ausfüllen: "&amp;_xlfn.TEXTJOIN(", ",TRUE,IF(OR(B195="",B195="bitte auswählen"),ADDRESS(ROW(),COLUMN(B195),4)&amp;" (ID)",""),IF(OR(C195="",C195="bitte auswählen"),ADDRESS(ROW(),COLUMN(C195),4)&amp;" (Bezugsdokument)",""),IF(OR(D195="",D195="bitte auswählen"),ADDRESS(ROW(),COLUMN(D195),4)&amp;" (Kapitelnummer)",""),IF(OR(E195="",E195="bitte auswählen"),ADDRESS(ROW(),COLUMN(E195),4)&amp;" (Kapiteltitel)",""),IF(OR(F195="",F195="bitte auswählen"),ADDRESS(ROW(),COLUMN(F195),4)&amp;" (Zeilenbereich)",""),IF(OR(G195="",G195="bitte auswählen"),ADDRESS(ROW(),COLUMN(G195),4)&amp;" (Bezugsebene)",""),IF(OR(I195="",I195="bitte auswählen"),ADDRESS(ROW(),COLUMN(I195),4)&amp;" (Konkreter Änderungsvorschlag)",""),IF(OR(J195="",J195="bitte auswählen"),ADDRESS(ROW(),COLUMN(J195),4)&amp;" (Anmerkung / Begründung)",""),IF(OR(K195="",K195="bitte auswählen"),ADDRESS(ROW(),COLUMN(K195),4)&amp;" (Anmerkungsart)","")))))</f>
        <v/>
      </c>
    </row>
    <row r="196" spans="2:13" ht="26.4" x14ac:dyDescent="0.3">
      <c r="B196" s="19" t="str">
        <f t="shared" si="0"/>
        <v>Organisation</v>
      </c>
      <c r="C196" s="19" t="s">
        <v>23</v>
      </c>
      <c r="D196" s="20" t="s">
        <v>4</v>
      </c>
      <c r="E196" s="2" t="str" cm="1">
        <f t="array" ref="E196">IF(OR(C196="",C196="bitte auswählen",D196="",D196="bitte auswählen"),"",IFERROR(IF(C196="Prozessdokument",_xlfn.XLOOKUP(TRIM(D196&amp;""),Kapitel!$D$4:$D$169&amp;"",Kapitel!$E$4:$E$169),_xlfn.XLOOKUP(TRIM(D196&amp;""),Kapitel!$A$4:$A$128&amp;"",Kapitel!$B$4:$B$128)),"-"))</f>
        <v/>
      </c>
      <c r="F196" s="28"/>
      <c r="G196" s="19" t="s">
        <v>4</v>
      </c>
      <c r="H196" s="19"/>
      <c r="I196" s="19"/>
      <c r="J196" s="19"/>
      <c r="K196" s="19" t="s">
        <v>4</v>
      </c>
      <c r="L196" s="33" t="str" cm="1">
        <f t="array" ref="L196">IF(D196="allgemeine Anmerkung","-",IF(SUMPRODUCT(--(D196:K196&lt;&gt;""),--(D196:K196&lt;&gt;"bitte auswählen"))=0,"",IF(SUMPRODUCT(--(((B196:G196="")+(B196:G196="bitte auswählen"))&gt;0))+SUMPRODUCT(--(((I196:K196="")+(I196:K196="bitte auswählen"))&gt;0))=0,"-","!")))</f>
        <v/>
      </c>
      <c r="M196" s="31" t="str" cm="1">
        <f t="array" ref="M196">IF(D196="allgemeine Anmerkung","",IF(L196="","",IF(SUMPRODUCT(--(((B196:G196="")+(B196:G196="bitte auswählen"))&gt;0))+SUMPRODUCT(--(((I196:K196="")+(I196:K196="bitte auswählen"))&gt;0))=0,"","Bitte alle Felder ausfüllen: "&amp;_xlfn.TEXTJOIN(", ",TRUE,IF(OR(B196="",B196="bitte auswählen"),ADDRESS(ROW(),COLUMN(B196),4)&amp;" (ID)",""),IF(OR(C196="",C196="bitte auswählen"),ADDRESS(ROW(),COLUMN(C196),4)&amp;" (Bezugsdokument)",""),IF(OR(D196="",D196="bitte auswählen"),ADDRESS(ROW(),COLUMN(D196),4)&amp;" (Kapitelnummer)",""),IF(OR(E196="",E196="bitte auswählen"),ADDRESS(ROW(),COLUMN(E196),4)&amp;" (Kapiteltitel)",""),IF(OR(F196="",F196="bitte auswählen"),ADDRESS(ROW(),COLUMN(F196),4)&amp;" (Zeilenbereich)",""),IF(OR(G196="",G196="bitte auswählen"),ADDRESS(ROW(),COLUMN(G196),4)&amp;" (Bezugsebene)",""),IF(OR(I196="",I196="bitte auswählen"),ADDRESS(ROW(),COLUMN(I196),4)&amp;" (Konkreter Änderungsvorschlag)",""),IF(OR(J196="",J196="bitte auswählen"),ADDRESS(ROW(),COLUMN(J196),4)&amp;" (Anmerkung / Begründung)",""),IF(OR(K196="",K196="bitte auswählen"),ADDRESS(ROW(),COLUMN(K196),4)&amp;" (Anmerkungsart)","")))))</f>
        <v/>
      </c>
    </row>
    <row r="197" spans="2:13" ht="26.4" x14ac:dyDescent="0.3">
      <c r="B197" s="19" t="str">
        <f t="shared" si="0"/>
        <v>Organisation</v>
      </c>
      <c r="C197" s="19" t="s">
        <v>23</v>
      </c>
      <c r="D197" s="20" t="s">
        <v>4</v>
      </c>
      <c r="E197" s="2" t="str" cm="1">
        <f t="array" ref="E197">IF(OR(C197="",C197="bitte auswählen",D197="",D197="bitte auswählen"),"",IFERROR(IF(C197="Prozessdokument",_xlfn.XLOOKUP(TRIM(D197&amp;""),Kapitel!$D$4:$D$169&amp;"",Kapitel!$E$4:$E$169),_xlfn.XLOOKUP(TRIM(D197&amp;""),Kapitel!$A$4:$A$128&amp;"",Kapitel!$B$4:$B$128)),"-"))</f>
        <v/>
      </c>
      <c r="F197" s="28"/>
      <c r="G197" s="19" t="s">
        <v>4</v>
      </c>
      <c r="H197" s="19"/>
      <c r="I197" s="19"/>
      <c r="J197" s="19"/>
      <c r="K197" s="19" t="s">
        <v>4</v>
      </c>
      <c r="L197" s="33" t="str" cm="1">
        <f t="array" ref="L197">IF(D197="allgemeine Anmerkung","-",IF(SUMPRODUCT(--(D197:K197&lt;&gt;""),--(D197:K197&lt;&gt;"bitte auswählen"))=0,"",IF(SUMPRODUCT(--(((B197:G197="")+(B197:G197="bitte auswählen"))&gt;0))+SUMPRODUCT(--(((I197:K197="")+(I197:K197="bitte auswählen"))&gt;0))=0,"-","!")))</f>
        <v/>
      </c>
      <c r="M197" s="31" t="str" cm="1">
        <f t="array" ref="M197">IF(D197="allgemeine Anmerkung","",IF(L197="","",IF(SUMPRODUCT(--(((B197:G197="")+(B197:G197="bitte auswählen"))&gt;0))+SUMPRODUCT(--(((I197:K197="")+(I197:K197="bitte auswählen"))&gt;0))=0,"","Bitte alle Felder ausfüllen: "&amp;_xlfn.TEXTJOIN(", ",TRUE,IF(OR(B197="",B197="bitte auswählen"),ADDRESS(ROW(),COLUMN(B197),4)&amp;" (ID)",""),IF(OR(C197="",C197="bitte auswählen"),ADDRESS(ROW(),COLUMN(C197),4)&amp;" (Bezugsdokument)",""),IF(OR(D197="",D197="bitte auswählen"),ADDRESS(ROW(),COLUMN(D197),4)&amp;" (Kapitelnummer)",""),IF(OR(E197="",E197="bitte auswählen"),ADDRESS(ROW(),COLUMN(E197),4)&amp;" (Kapiteltitel)",""),IF(OR(F197="",F197="bitte auswählen"),ADDRESS(ROW(),COLUMN(F197),4)&amp;" (Zeilenbereich)",""),IF(OR(G197="",G197="bitte auswählen"),ADDRESS(ROW(),COLUMN(G197),4)&amp;" (Bezugsebene)",""),IF(OR(I197="",I197="bitte auswählen"),ADDRESS(ROW(),COLUMN(I197),4)&amp;" (Konkreter Änderungsvorschlag)",""),IF(OR(J197="",J197="bitte auswählen"),ADDRESS(ROW(),COLUMN(J197),4)&amp;" (Anmerkung / Begründung)",""),IF(OR(K197="",K197="bitte auswählen"),ADDRESS(ROW(),COLUMN(K197),4)&amp;" (Anmerkungsart)","")))))</f>
        <v/>
      </c>
    </row>
    <row r="198" spans="2:13" ht="26.4" x14ac:dyDescent="0.3">
      <c r="B198" s="19" t="str">
        <f t="shared" si="0"/>
        <v>Organisation</v>
      </c>
      <c r="C198" s="19" t="s">
        <v>23</v>
      </c>
      <c r="D198" s="20" t="s">
        <v>4</v>
      </c>
      <c r="E198" s="2" t="str" cm="1">
        <f t="array" ref="E198">IF(OR(C198="",C198="bitte auswählen",D198="",D198="bitte auswählen"),"",IFERROR(IF(C198="Prozessdokument",_xlfn.XLOOKUP(TRIM(D198&amp;""),Kapitel!$D$4:$D$169&amp;"",Kapitel!$E$4:$E$169),_xlfn.XLOOKUP(TRIM(D198&amp;""),Kapitel!$A$4:$A$128&amp;"",Kapitel!$B$4:$B$128)),"-"))</f>
        <v/>
      </c>
      <c r="F198" s="28"/>
      <c r="G198" s="19" t="s">
        <v>4</v>
      </c>
      <c r="H198" s="19"/>
      <c r="I198" s="19"/>
      <c r="J198" s="19"/>
      <c r="K198" s="19" t="s">
        <v>4</v>
      </c>
      <c r="L198" s="33" t="str" cm="1">
        <f t="array" ref="L198">IF(D198="allgemeine Anmerkung","-",IF(SUMPRODUCT(--(D198:K198&lt;&gt;""),--(D198:K198&lt;&gt;"bitte auswählen"))=0,"",IF(SUMPRODUCT(--(((B198:G198="")+(B198:G198="bitte auswählen"))&gt;0))+SUMPRODUCT(--(((I198:K198="")+(I198:K198="bitte auswählen"))&gt;0))=0,"-","!")))</f>
        <v/>
      </c>
      <c r="M198" s="31" t="str" cm="1">
        <f t="array" ref="M198">IF(D198="allgemeine Anmerkung","",IF(L198="","",IF(SUMPRODUCT(--(((B198:G198="")+(B198:G198="bitte auswählen"))&gt;0))+SUMPRODUCT(--(((I198:K198="")+(I198:K198="bitte auswählen"))&gt;0))=0,"","Bitte alle Felder ausfüllen: "&amp;_xlfn.TEXTJOIN(", ",TRUE,IF(OR(B198="",B198="bitte auswählen"),ADDRESS(ROW(),COLUMN(B198),4)&amp;" (ID)",""),IF(OR(C198="",C198="bitte auswählen"),ADDRESS(ROW(),COLUMN(C198),4)&amp;" (Bezugsdokument)",""),IF(OR(D198="",D198="bitte auswählen"),ADDRESS(ROW(),COLUMN(D198),4)&amp;" (Kapitelnummer)",""),IF(OR(E198="",E198="bitte auswählen"),ADDRESS(ROW(),COLUMN(E198),4)&amp;" (Kapiteltitel)",""),IF(OR(F198="",F198="bitte auswählen"),ADDRESS(ROW(),COLUMN(F198),4)&amp;" (Zeilenbereich)",""),IF(OR(G198="",G198="bitte auswählen"),ADDRESS(ROW(),COLUMN(G198),4)&amp;" (Bezugsebene)",""),IF(OR(I198="",I198="bitte auswählen"),ADDRESS(ROW(),COLUMN(I198),4)&amp;" (Konkreter Änderungsvorschlag)",""),IF(OR(J198="",J198="bitte auswählen"),ADDRESS(ROW(),COLUMN(J198),4)&amp;" (Anmerkung / Begründung)",""),IF(OR(K198="",K198="bitte auswählen"),ADDRESS(ROW(),COLUMN(K198),4)&amp;" (Anmerkungsart)","")))))</f>
        <v/>
      </c>
    </row>
    <row r="199" spans="2:13" ht="26.4" x14ac:dyDescent="0.3">
      <c r="B199" s="19" t="str">
        <f t="shared" si="0"/>
        <v>Organisation</v>
      </c>
      <c r="C199" s="19" t="s">
        <v>23</v>
      </c>
      <c r="D199" s="20" t="s">
        <v>4</v>
      </c>
      <c r="E199" s="2" t="str" cm="1">
        <f t="array" ref="E199">IF(OR(C199="",C199="bitte auswählen",D199="",D199="bitte auswählen"),"",IFERROR(IF(C199="Prozessdokument",_xlfn.XLOOKUP(TRIM(D199&amp;""),Kapitel!$D$4:$D$169&amp;"",Kapitel!$E$4:$E$169),_xlfn.XLOOKUP(TRIM(D199&amp;""),Kapitel!$A$4:$A$128&amp;"",Kapitel!$B$4:$B$128)),"-"))</f>
        <v/>
      </c>
      <c r="F199" s="28"/>
      <c r="G199" s="19" t="s">
        <v>4</v>
      </c>
      <c r="H199" s="19"/>
      <c r="I199" s="19"/>
      <c r="J199" s="19"/>
      <c r="K199" s="19" t="s">
        <v>4</v>
      </c>
      <c r="L199" s="33" t="str" cm="1">
        <f t="array" ref="L199">IF(D199="allgemeine Anmerkung","-",IF(SUMPRODUCT(--(D199:K199&lt;&gt;""),--(D199:K199&lt;&gt;"bitte auswählen"))=0,"",IF(SUMPRODUCT(--(((B199:G199="")+(B199:G199="bitte auswählen"))&gt;0))+SUMPRODUCT(--(((I199:K199="")+(I199:K199="bitte auswählen"))&gt;0))=0,"-","!")))</f>
        <v/>
      </c>
      <c r="M199" s="31" t="str" cm="1">
        <f t="array" ref="M199">IF(D199="allgemeine Anmerkung","",IF(L199="","",IF(SUMPRODUCT(--(((B199:G199="")+(B199:G199="bitte auswählen"))&gt;0))+SUMPRODUCT(--(((I199:K199="")+(I199:K199="bitte auswählen"))&gt;0))=0,"","Bitte alle Felder ausfüllen: "&amp;_xlfn.TEXTJOIN(", ",TRUE,IF(OR(B199="",B199="bitte auswählen"),ADDRESS(ROW(),COLUMN(B199),4)&amp;" (ID)",""),IF(OR(C199="",C199="bitte auswählen"),ADDRESS(ROW(),COLUMN(C199),4)&amp;" (Bezugsdokument)",""),IF(OR(D199="",D199="bitte auswählen"),ADDRESS(ROW(),COLUMN(D199),4)&amp;" (Kapitelnummer)",""),IF(OR(E199="",E199="bitte auswählen"),ADDRESS(ROW(),COLUMN(E199),4)&amp;" (Kapiteltitel)",""),IF(OR(F199="",F199="bitte auswählen"),ADDRESS(ROW(),COLUMN(F199),4)&amp;" (Zeilenbereich)",""),IF(OR(G199="",G199="bitte auswählen"),ADDRESS(ROW(),COLUMN(G199),4)&amp;" (Bezugsebene)",""),IF(OR(I199="",I199="bitte auswählen"),ADDRESS(ROW(),COLUMN(I199),4)&amp;" (Konkreter Änderungsvorschlag)",""),IF(OR(J199="",J199="bitte auswählen"),ADDRESS(ROW(),COLUMN(J199),4)&amp;" (Anmerkung / Begründung)",""),IF(OR(K199="",K199="bitte auswählen"),ADDRESS(ROW(),COLUMN(K199),4)&amp;" (Anmerkungsart)","")))))</f>
        <v/>
      </c>
    </row>
    <row r="200" spans="2:13" ht="26.4" x14ac:dyDescent="0.3">
      <c r="B200" s="19" t="str">
        <f t="shared" si="0"/>
        <v>Organisation</v>
      </c>
      <c r="C200" s="19" t="s">
        <v>23</v>
      </c>
      <c r="D200" s="20" t="s">
        <v>4</v>
      </c>
      <c r="E200" s="2" t="str" cm="1">
        <f t="array" ref="E200">IF(OR(C200="",C200="bitte auswählen",D200="",D200="bitte auswählen"),"",IFERROR(IF(C200="Prozessdokument",_xlfn.XLOOKUP(TRIM(D200&amp;""),Kapitel!$D$4:$D$169&amp;"",Kapitel!$E$4:$E$169),_xlfn.XLOOKUP(TRIM(D200&amp;""),Kapitel!$A$4:$A$128&amp;"",Kapitel!$B$4:$B$128)),"-"))</f>
        <v/>
      </c>
      <c r="F200" s="28"/>
      <c r="G200" s="19" t="s">
        <v>4</v>
      </c>
      <c r="H200" s="19"/>
      <c r="I200" s="19"/>
      <c r="J200" s="19"/>
      <c r="K200" s="19" t="s">
        <v>4</v>
      </c>
      <c r="L200" s="33" t="str" cm="1">
        <f t="array" ref="L200">IF(D200="allgemeine Anmerkung","-",IF(SUMPRODUCT(--(D200:K200&lt;&gt;""),--(D200:K200&lt;&gt;"bitte auswählen"))=0,"",IF(SUMPRODUCT(--(((B200:G200="")+(B200:G200="bitte auswählen"))&gt;0))+SUMPRODUCT(--(((I200:K200="")+(I200:K200="bitte auswählen"))&gt;0))=0,"-","!")))</f>
        <v/>
      </c>
      <c r="M200" s="31" t="str" cm="1">
        <f t="array" ref="M200">IF(D200="allgemeine Anmerkung","",IF(L200="","",IF(SUMPRODUCT(--(((B200:G200="")+(B200:G200="bitte auswählen"))&gt;0))+SUMPRODUCT(--(((I200:K200="")+(I200:K200="bitte auswählen"))&gt;0))=0,"","Bitte alle Felder ausfüllen: "&amp;_xlfn.TEXTJOIN(", ",TRUE,IF(OR(B200="",B200="bitte auswählen"),ADDRESS(ROW(),COLUMN(B200),4)&amp;" (ID)",""),IF(OR(C200="",C200="bitte auswählen"),ADDRESS(ROW(),COLUMN(C200),4)&amp;" (Bezugsdokument)",""),IF(OR(D200="",D200="bitte auswählen"),ADDRESS(ROW(),COLUMN(D200),4)&amp;" (Kapitelnummer)",""),IF(OR(E200="",E200="bitte auswählen"),ADDRESS(ROW(),COLUMN(E200),4)&amp;" (Kapiteltitel)",""),IF(OR(F200="",F200="bitte auswählen"),ADDRESS(ROW(),COLUMN(F200),4)&amp;" (Zeilenbereich)",""),IF(OR(G200="",G200="bitte auswählen"),ADDRESS(ROW(),COLUMN(G200),4)&amp;" (Bezugsebene)",""),IF(OR(I200="",I200="bitte auswählen"),ADDRESS(ROW(),COLUMN(I200),4)&amp;" (Konkreter Änderungsvorschlag)",""),IF(OR(J200="",J200="bitte auswählen"),ADDRESS(ROW(),COLUMN(J200),4)&amp;" (Anmerkung / Begründung)",""),IF(OR(K200="",K200="bitte auswählen"),ADDRESS(ROW(),COLUMN(K200),4)&amp;" (Anmerkungsart)","")))))</f>
        <v/>
      </c>
    </row>
    <row r="201" spans="2:13" ht="26.4" x14ac:dyDescent="0.3">
      <c r="B201" s="19" t="str">
        <f t="shared" si="0"/>
        <v>Organisation</v>
      </c>
      <c r="C201" s="19" t="s">
        <v>23</v>
      </c>
      <c r="D201" s="20" t="s">
        <v>4</v>
      </c>
      <c r="E201" s="2" t="str" cm="1">
        <f t="array" ref="E201">IF(OR(C201="",C201="bitte auswählen",D201="",D201="bitte auswählen"),"",IFERROR(IF(C201="Prozessdokument",_xlfn.XLOOKUP(TRIM(D201&amp;""),Kapitel!$D$4:$D$169&amp;"",Kapitel!$E$4:$E$169),_xlfn.XLOOKUP(TRIM(D201&amp;""),Kapitel!$A$4:$A$128&amp;"",Kapitel!$B$4:$B$128)),"-"))</f>
        <v/>
      </c>
      <c r="F201" s="28"/>
      <c r="G201" s="19" t="s">
        <v>4</v>
      </c>
      <c r="H201" s="19"/>
      <c r="I201" s="19"/>
      <c r="J201" s="19"/>
      <c r="K201" s="19" t="s">
        <v>4</v>
      </c>
      <c r="L201" s="33" t="str" cm="1">
        <f t="array" ref="L201">IF(D201="allgemeine Anmerkung","-",IF(SUMPRODUCT(--(D201:K201&lt;&gt;""),--(D201:K201&lt;&gt;"bitte auswählen"))=0,"",IF(SUMPRODUCT(--(((B201:G201="")+(B201:G201="bitte auswählen"))&gt;0))+SUMPRODUCT(--(((I201:K201="")+(I201:K201="bitte auswählen"))&gt;0))=0,"-","!")))</f>
        <v/>
      </c>
      <c r="M201" s="31" t="str" cm="1">
        <f t="array" ref="M201">IF(D201="allgemeine Anmerkung","",IF(L201="","",IF(SUMPRODUCT(--(((B201:G201="")+(B201:G201="bitte auswählen"))&gt;0))+SUMPRODUCT(--(((I201:K201="")+(I201:K201="bitte auswählen"))&gt;0))=0,"","Bitte alle Felder ausfüllen: "&amp;_xlfn.TEXTJOIN(", ",TRUE,IF(OR(B201="",B201="bitte auswählen"),ADDRESS(ROW(),COLUMN(B201),4)&amp;" (ID)",""),IF(OR(C201="",C201="bitte auswählen"),ADDRESS(ROW(),COLUMN(C201),4)&amp;" (Bezugsdokument)",""),IF(OR(D201="",D201="bitte auswählen"),ADDRESS(ROW(),COLUMN(D201),4)&amp;" (Kapitelnummer)",""),IF(OR(E201="",E201="bitte auswählen"),ADDRESS(ROW(),COLUMN(E201),4)&amp;" (Kapiteltitel)",""),IF(OR(F201="",F201="bitte auswählen"),ADDRESS(ROW(),COLUMN(F201),4)&amp;" (Zeilenbereich)",""),IF(OR(G201="",G201="bitte auswählen"),ADDRESS(ROW(),COLUMN(G201),4)&amp;" (Bezugsebene)",""),IF(OR(I201="",I201="bitte auswählen"),ADDRESS(ROW(),COLUMN(I201),4)&amp;" (Konkreter Änderungsvorschlag)",""),IF(OR(J201="",J201="bitte auswählen"),ADDRESS(ROW(),COLUMN(J201),4)&amp;" (Anmerkung / Begründung)",""),IF(OR(K201="",K201="bitte auswählen"),ADDRESS(ROW(),COLUMN(K201),4)&amp;" (Anmerkungsart)","")))))</f>
        <v/>
      </c>
    </row>
    <row r="202" spans="2:13" ht="26.4" x14ac:dyDescent="0.3">
      <c r="B202" s="19" t="str">
        <f t="shared" si="0"/>
        <v>Organisation</v>
      </c>
      <c r="C202" s="19" t="s">
        <v>23</v>
      </c>
      <c r="D202" s="20" t="s">
        <v>4</v>
      </c>
      <c r="E202" s="2" t="str" cm="1">
        <f t="array" ref="E202">IF(OR(C202="",C202="bitte auswählen",D202="",D202="bitte auswählen"),"",IFERROR(IF(C202="Prozessdokument",_xlfn.XLOOKUP(TRIM(D202&amp;""),Kapitel!$D$4:$D$169&amp;"",Kapitel!$E$4:$E$169),_xlfn.XLOOKUP(TRIM(D202&amp;""),Kapitel!$A$4:$A$128&amp;"",Kapitel!$B$4:$B$128)),"-"))</f>
        <v/>
      </c>
      <c r="F202" s="28"/>
      <c r="G202" s="19" t="s">
        <v>4</v>
      </c>
      <c r="H202" s="19"/>
      <c r="I202" s="19"/>
      <c r="J202" s="19"/>
      <c r="K202" s="19" t="s">
        <v>4</v>
      </c>
      <c r="L202" s="33" t="str" cm="1">
        <f t="array" ref="L202">IF(D202="allgemeine Anmerkung","-",IF(SUMPRODUCT(--(D202:K202&lt;&gt;""),--(D202:K202&lt;&gt;"bitte auswählen"))=0,"",IF(SUMPRODUCT(--(((B202:G202="")+(B202:G202="bitte auswählen"))&gt;0))+SUMPRODUCT(--(((I202:K202="")+(I202:K202="bitte auswählen"))&gt;0))=0,"-","!")))</f>
        <v/>
      </c>
      <c r="M202" s="31" t="str" cm="1">
        <f t="array" ref="M202">IF(D202="allgemeine Anmerkung","",IF(L202="","",IF(SUMPRODUCT(--(((B202:G202="")+(B202:G202="bitte auswählen"))&gt;0))+SUMPRODUCT(--(((I202:K202="")+(I202:K202="bitte auswählen"))&gt;0))=0,"","Bitte alle Felder ausfüllen: "&amp;_xlfn.TEXTJOIN(", ",TRUE,IF(OR(B202="",B202="bitte auswählen"),ADDRESS(ROW(),COLUMN(B202),4)&amp;" (ID)",""),IF(OR(C202="",C202="bitte auswählen"),ADDRESS(ROW(),COLUMN(C202),4)&amp;" (Bezugsdokument)",""),IF(OR(D202="",D202="bitte auswählen"),ADDRESS(ROW(),COLUMN(D202),4)&amp;" (Kapitelnummer)",""),IF(OR(E202="",E202="bitte auswählen"),ADDRESS(ROW(),COLUMN(E202),4)&amp;" (Kapiteltitel)",""),IF(OR(F202="",F202="bitte auswählen"),ADDRESS(ROW(),COLUMN(F202),4)&amp;" (Zeilenbereich)",""),IF(OR(G202="",G202="bitte auswählen"),ADDRESS(ROW(),COLUMN(G202),4)&amp;" (Bezugsebene)",""),IF(OR(I202="",I202="bitte auswählen"),ADDRESS(ROW(),COLUMN(I202),4)&amp;" (Konkreter Änderungsvorschlag)",""),IF(OR(J202="",J202="bitte auswählen"),ADDRESS(ROW(),COLUMN(J202),4)&amp;" (Anmerkung / Begründung)",""),IF(OR(K202="",K202="bitte auswählen"),ADDRESS(ROW(),COLUMN(K202),4)&amp;" (Anmerkungsart)","")))))</f>
        <v/>
      </c>
    </row>
    <row r="203" spans="2:13" ht="26.4" x14ac:dyDescent="0.3">
      <c r="B203" s="19" t="str">
        <f t="shared" si="0"/>
        <v>Organisation</v>
      </c>
      <c r="C203" s="19" t="s">
        <v>23</v>
      </c>
      <c r="D203" s="20" t="s">
        <v>4</v>
      </c>
      <c r="E203" s="2" t="str" cm="1">
        <f t="array" ref="E203">IF(OR(C203="",C203="bitte auswählen",D203="",D203="bitte auswählen"),"",IFERROR(IF(C203="Prozessdokument",_xlfn.XLOOKUP(TRIM(D203&amp;""),Kapitel!$D$4:$D$169&amp;"",Kapitel!$E$4:$E$169),_xlfn.XLOOKUP(TRIM(D203&amp;""),Kapitel!$A$4:$A$128&amp;"",Kapitel!$B$4:$B$128)),"-"))</f>
        <v/>
      </c>
      <c r="F203" s="28"/>
      <c r="G203" s="19" t="s">
        <v>4</v>
      </c>
      <c r="H203" s="19"/>
      <c r="I203" s="19"/>
      <c r="J203" s="19"/>
      <c r="K203" s="19" t="s">
        <v>4</v>
      </c>
      <c r="L203" s="33" t="str" cm="1">
        <f t="array" ref="L203">IF(D203="allgemeine Anmerkung","-",IF(SUMPRODUCT(--(D203:K203&lt;&gt;""),--(D203:K203&lt;&gt;"bitte auswählen"))=0,"",IF(SUMPRODUCT(--(((B203:G203="")+(B203:G203="bitte auswählen"))&gt;0))+SUMPRODUCT(--(((I203:K203="")+(I203:K203="bitte auswählen"))&gt;0))=0,"-","!")))</f>
        <v/>
      </c>
      <c r="M203" s="31" t="str" cm="1">
        <f t="array" ref="M203">IF(D203="allgemeine Anmerkung","",IF(L203="","",IF(SUMPRODUCT(--(((B203:G203="")+(B203:G203="bitte auswählen"))&gt;0))+SUMPRODUCT(--(((I203:K203="")+(I203:K203="bitte auswählen"))&gt;0))=0,"","Bitte alle Felder ausfüllen: "&amp;_xlfn.TEXTJOIN(", ",TRUE,IF(OR(B203="",B203="bitte auswählen"),ADDRESS(ROW(),COLUMN(B203),4)&amp;" (ID)",""),IF(OR(C203="",C203="bitte auswählen"),ADDRESS(ROW(),COLUMN(C203),4)&amp;" (Bezugsdokument)",""),IF(OR(D203="",D203="bitte auswählen"),ADDRESS(ROW(),COLUMN(D203),4)&amp;" (Kapitelnummer)",""),IF(OR(E203="",E203="bitte auswählen"),ADDRESS(ROW(),COLUMN(E203),4)&amp;" (Kapiteltitel)",""),IF(OR(F203="",F203="bitte auswählen"),ADDRESS(ROW(),COLUMN(F203),4)&amp;" (Zeilenbereich)",""),IF(OR(G203="",G203="bitte auswählen"),ADDRESS(ROW(),COLUMN(G203),4)&amp;" (Bezugsebene)",""),IF(OR(I203="",I203="bitte auswählen"),ADDRESS(ROW(),COLUMN(I203),4)&amp;" (Konkreter Änderungsvorschlag)",""),IF(OR(J203="",J203="bitte auswählen"),ADDRESS(ROW(),COLUMN(J203),4)&amp;" (Anmerkung / Begründung)",""),IF(OR(K203="",K203="bitte auswählen"),ADDRESS(ROW(),COLUMN(K203),4)&amp;" (Anmerkungsart)","")))))</f>
        <v/>
      </c>
    </row>
    <row r="204" spans="2:13" ht="26.4" x14ac:dyDescent="0.3">
      <c r="B204" s="19" t="str">
        <f t="shared" si="0"/>
        <v>Organisation</v>
      </c>
      <c r="C204" s="19" t="s">
        <v>23</v>
      </c>
      <c r="D204" s="20" t="s">
        <v>4</v>
      </c>
      <c r="E204" s="2" t="str" cm="1">
        <f t="array" ref="E204">IF(OR(C204="",C204="bitte auswählen",D204="",D204="bitte auswählen"),"",IFERROR(IF(C204="Prozessdokument",_xlfn.XLOOKUP(TRIM(D204&amp;""),Kapitel!$D$4:$D$169&amp;"",Kapitel!$E$4:$E$169),_xlfn.XLOOKUP(TRIM(D204&amp;""),Kapitel!$A$4:$A$128&amp;"",Kapitel!$B$4:$B$128)),"-"))</f>
        <v/>
      </c>
      <c r="F204" s="28"/>
      <c r="G204" s="19" t="s">
        <v>4</v>
      </c>
      <c r="H204" s="19"/>
      <c r="I204" s="19"/>
      <c r="J204" s="19"/>
      <c r="K204" s="19" t="s">
        <v>4</v>
      </c>
      <c r="L204" s="33" t="str" cm="1">
        <f t="array" ref="L204">IF(D204="allgemeine Anmerkung","-",IF(SUMPRODUCT(--(D204:K204&lt;&gt;""),--(D204:K204&lt;&gt;"bitte auswählen"))=0,"",IF(SUMPRODUCT(--(((B204:G204="")+(B204:G204="bitte auswählen"))&gt;0))+SUMPRODUCT(--(((I204:K204="")+(I204:K204="bitte auswählen"))&gt;0))=0,"-","!")))</f>
        <v/>
      </c>
      <c r="M204" s="31" t="str" cm="1">
        <f t="array" ref="M204">IF(D204="allgemeine Anmerkung","",IF(L204="","",IF(SUMPRODUCT(--(((B204:G204="")+(B204:G204="bitte auswählen"))&gt;0))+SUMPRODUCT(--(((I204:K204="")+(I204:K204="bitte auswählen"))&gt;0))=0,"","Bitte alle Felder ausfüllen: "&amp;_xlfn.TEXTJOIN(", ",TRUE,IF(OR(B204="",B204="bitte auswählen"),ADDRESS(ROW(),COLUMN(B204),4)&amp;" (ID)",""),IF(OR(C204="",C204="bitte auswählen"),ADDRESS(ROW(),COLUMN(C204),4)&amp;" (Bezugsdokument)",""),IF(OR(D204="",D204="bitte auswählen"),ADDRESS(ROW(),COLUMN(D204),4)&amp;" (Kapitelnummer)",""),IF(OR(E204="",E204="bitte auswählen"),ADDRESS(ROW(),COLUMN(E204),4)&amp;" (Kapiteltitel)",""),IF(OR(F204="",F204="bitte auswählen"),ADDRESS(ROW(),COLUMN(F204),4)&amp;" (Zeilenbereich)",""),IF(OR(G204="",G204="bitte auswählen"),ADDRESS(ROW(),COLUMN(G204),4)&amp;" (Bezugsebene)",""),IF(OR(I204="",I204="bitte auswählen"),ADDRESS(ROW(),COLUMN(I204),4)&amp;" (Konkreter Änderungsvorschlag)",""),IF(OR(J204="",J204="bitte auswählen"),ADDRESS(ROW(),COLUMN(J204),4)&amp;" (Anmerkung / Begründung)",""),IF(OR(K204="",K204="bitte auswählen"),ADDRESS(ROW(),COLUMN(K204),4)&amp;" (Anmerkungsart)","")))))</f>
        <v/>
      </c>
    </row>
    <row r="205" spans="2:13" ht="26.4" x14ac:dyDescent="0.3">
      <c r="B205" s="19" t="str">
        <f t="shared" si="0"/>
        <v>Organisation</v>
      </c>
      <c r="C205" s="19" t="s">
        <v>23</v>
      </c>
      <c r="D205" s="20" t="s">
        <v>4</v>
      </c>
      <c r="E205" s="2" t="str" cm="1">
        <f t="array" ref="E205">IF(OR(C205="",C205="bitte auswählen",D205="",D205="bitte auswählen"),"",IFERROR(IF(C205="Prozessdokument",_xlfn.XLOOKUP(TRIM(D205&amp;""),Kapitel!$D$4:$D$169&amp;"",Kapitel!$E$4:$E$169),_xlfn.XLOOKUP(TRIM(D205&amp;""),Kapitel!$A$4:$A$128&amp;"",Kapitel!$B$4:$B$128)),"-"))</f>
        <v/>
      </c>
      <c r="F205" s="28"/>
      <c r="G205" s="19" t="s">
        <v>4</v>
      </c>
      <c r="H205" s="19"/>
      <c r="I205" s="19"/>
      <c r="J205" s="19"/>
      <c r="K205" s="19" t="s">
        <v>4</v>
      </c>
      <c r="L205" s="33" t="str" cm="1">
        <f t="array" ref="L205">IF(D205="allgemeine Anmerkung","-",IF(SUMPRODUCT(--(D205:K205&lt;&gt;""),--(D205:K205&lt;&gt;"bitte auswählen"))=0,"",IF(SUMPRODUCT(--(((B205:G205="")+(B205:G205="bitte auswählen"))&gt;0))+SUMPRODUCT(--(((I205:K205="")+(I205:K205="bitte auswählen"))&gt;0))=0,"-","!")))</f>
        <v/>
      </c>
      <c r="M205" s="31" t="str" cm="1">
        <f t="array" ref="M205">IF(D205="allgemeine Anmerkung","",IF(L205="","",IF(SUMPRODUCT(--(((B205:G205="")+(B205:G205="bitte auswählen"))&gt;0))+SUMPRODUCT(--(((I205:K205="")+(I205:K205="bitte auswählen"))&gt;0))=0,"","Bitte alle Felder ausfüllen: "&amp;_xlfn.TEXTJOIN(", ",TRUE,IF(OR(B205="",B205="bitte auswählen"),ADDRESS(ROW(),COLUMN(B205),4)&amp;" (ID)",""),IF(OR(C205="",C205="bitte auswählen"),ADDRESS(ROW(),COLUMN(C205),4)&amp;" (Bezugsdokument)",""),IF(OR(D205="",D205="bitte auswählen"),ADDRESS(ROW(),COLUMN(D205),4)&amp;" (Kapitelnummer)",""),IF(OR(E205="",E205="bitte auswählen"),ADDRESS(ROW(),COLUMN(E205),4)&amp;" (Kapiteltitel)",""),IF(OR(F205="",F205="bitte auswählen"),ADDRESS(ROW(),COLUMN(F205),4)&amp;" (Zeilenbereich)",""),IF(OR(G205="",G205="bitte auswählen"),ADDRESS(ROW(),COLUMN(G205),4)&amp;" (Bezugsebene)",""),IF(OR(I205="",I205="bitte auswählen"),ADDRESS(ROW(),COLUMN(I205),4)&amp;" (Konkreter Änderungsvorschlag)",""),IF(OR(J205="",J205="bitte auswählen"),ADDRESS(ROW(),COLUMN(J205),4)&amp;" (Anmerkung / Begründung)",""),IF(OR(K205="",K205="bitte auswählen"),ADDRESS(ROW(),COLUMN(K205),4)&amp;" (Anmerkungsart)","")))))</f>
        <v/>
      </c>
    </row>
    <row r="206" spans="2:13" ht="26.4" x14ac:dyDescent="0.3">
      <c r="B206" s="19" t="str">
        <f t="shared" si="0"/>
        <v>Organisation</v>
      </c>
      <c r="C206" s="19" t="s">
        <v>23</v>
      </c>
      <c r="D206" s="20" t="s">
        <v>4</v>
      </c>
      <c r="E206" s="2" t="str" cm="1">
        <f t="array" ref="E206">IF(OR(C206="",C206="bitte auswählen",D206="",D206="bitte auswählen"),"",IFERROR(IF(C206="Prozessdokument",_xlfn.XLOOKUP(TRIM(D206&amp;""),Kapitel!$D$4:$D$169&amp;"",Kapitel!$E$4:$E$169),_xlfn.XLOOKUP(TRIM(D206&amp;""),Kapitel!$A$4:$A$128&amp;"",Kapitel!$B$4:$B$128)),"-"))</f>
        <v/>
      </c>
      <c r="F206" s="28"/>
      <c r="G206" s="19" t="s">
        <v>4</v>
      </c>
      <c r="H206" s="19"/>
      <c r="I206" s="19"/>
      <c r="J206" s="19"/>
      <c r="K206" s="19" t="s">
        <v>4</v>
      </c>
      <c r="L206" s="33" t="str" cm="1">
        <f t="array" ref="L206">IF(D206="allgemeine Anmerkung","-",IF(SUMPRODUCT(--(D206:K206&lt;&gt;""),--(D206:K206&lt;&gt;"bitte auswählen"))=0,"",IF(SUMPRODUCT(--(((B206:G206="")+(B206:G206="bitte auswählen"))&gt;0))+SUMPRODUCT(--(((I206:K206="")+(I206:K206="bitte auswählen"))&gt;0))=0,"-","!")))</f>
        <v/>
      </c>
      <c r="M206" s="31" t="str" cm="1">
        <f t="array" ref="M206">IF(D206="allgemeine Anmerkung","",IF(L206="","",IF(SUMPRODUCT(--(((B206:G206="")+(B206:G206="bitte auswählen"))&gt;0))+SUMPRODUCT(--(((I206:K206="")+(I206:K206="bitte auswählen"))&gt;0))=0,"","Bitte alle Felder ausfüllen: "&amp;_xlfn.TEXTJOIN(", ",TRUE,IF(OR(B206="",B206="bitte auswählen"),ADDRESS(ROW(),COLUMN(B206),4)&amp;" (ID)",""),IF(OR(C206="",C206="bitte auswählen"),ADDRESS(ROW(),COLUMN(C206),4)&amp;" (Bezugsdokument)",""),IF(OR(D206="",D206="bitte auswählen"),ADDRESS(ROW(),COLUMN(D206),4)&amp;" (Kapitelnummer)",""),IF(OR(E206="",E206="bitte auswählen"),ADDRESS(ROW(),COLUMN(E206),4)&amp;" (Kapiteltitel)",""),IF(OR(F206="",F206="bitte auswählen"),ADDRESS(ROW(),COLUMN(F206),4)&amp;" (Zeilenbereich)",""),IF(OR(G206="",G206="bitte auswählen"),ADDRESS(ROW(),COLUMN(G206),4)&amp;" (Bezugsebene)",""),IF(OR(I206="",I206="bitte auswählen"),ADDRESS(ROW(),COLUMN(I206),4)&amp;" (Konkreter Änderungsvorschlag)",""),IF(OR(J206="",J206="bitte auswählen"),ADDRESS(ROW(),COLUMN(J206),4)&amp;" (Anmerkung / Begründung)",""),IF(OR(K206="",K206="bitte auswählen"),ADDRESS(ROW(),COLUMN(K206),4)&amp;" (Anmerkungsart)","")))))</f>
        <v/>
      </c>
    </row>
    <row r="207" spans="2:13" ht="26.4" x14ac:dyDescent="0.3">
      <c r="B207" s="19" t="str">
        <f t="shared" si="0"/>
        <v>Organisation</v>
      </c>
      <c r="C207" s="19" t="s">
        <v>23</v>
      </c>
      <c r="D207" s="20" t="s">
        <v>4</v>
      </c>
      <c r="E207" s="2" t="str" cm="1">
        <f t="array" ref="E207">IF(OR(C207="",C207="bitte auswählen",D207="",D207="bitte auswählen"),"",IFERROR(IF(C207="Prozessdokument",_xlfn.XLOOKUP(TRIM(D207&amp;""),Kapitel!$D$4:$D$169&amp;"",Kapitel!$E$4:$E$169),_xlfn.XLOOKUP(TRIM(D207&amp;""),Kapitel!$A$4:$A$128&amp;"",Kapitel!$B$4:$B$128)),"-"))</f>
        <v/>
      </c>
      <c r="F207" s="28"/>
      <c r="G207" s="19" t="s">
        <v>4</v>
      </c>
      <c r="H207" s="19"/>
      <c r="I207" s="19"/>
      <c r="J207" s="19"/>
      <c r="K207" s="19" t="s">
        <v>4</v>
      </c>
      <c r="L207" s="33" t="str" cm="1">
        <f t="array" ref="L207">IF(D207="allgemeine Anmerkung","-",IF(SUMPRODUCT(--(D207:K207&lt;&gt;""),--(D207:K207&lt;&gt;"bitte auswählen"))=0,"",IF(SUMPRODUCT(--(((B207:G207="")+(B207:G207="bitte auswählen"))&gt;0))+SUMPRODUCT(--(((I207:K207="")+(I207:K207="bitte auswählen"))&gt;0))=0,"-","!")))</f>
        <v/>
      </c>
      <c r="M207" s="31" t="str" cm="1">
        <f t="array" ref="M207">IF(D207="allgemeine Anmerkung","",IF(L207="","",IF(SUMPRODUCT(--(((B207:G207="")+(B207:G207="bitte auswählen"))&gt;0))+SUMPRODUCT(--(((I207:K207="")+(I207:K207="bitte auswählen"))&gt;0))=0,"","Bitte alle Felder ausfüllen: "&amp;_xlfn.TEXTJOIN(", ",TRUE,IF(OR(B207="",B207="bitte auswählen"),ADDRESS(ROW(),COLUMN(B207),4)&amp;" (ID)",""),IF(OR(C207="",C207="bitte auswählen"),ADDRESS(ROW(),COLUMN(C207),4)&amp;" (Bezugsdokument)",""),IF(OR(D207="",D207="bitte auswählen"),ADDRESS(ROW(),COLUMN(D207),4)&amp;" (Kapitelnummer)",""),IF(OR(E207="",E207="bitte auswählen"),ADDRESS(ROW(),COLUMN(E207),4)&amp;" (Kapiteltitel)",""),IF(OR(F207="",F207="bitte auswählen"),ADDRESS(ROW(),COLUMN(F207),4)&amp;" (Zeilenbereich)",""),IF(OR(G207="",G207="bitte auswählen"),ADDRESS(ROW(),COLUMN(G207),4)&amp;" (Bezugsebene)",""),IF(OR(I207="",I207="bitte auswählen"),ADDRESS(ROW(),COLUMN(I207),4)&amp;" (Konkreter Änderungsvorschlag)",""),IF(OR(J207="",J207="bitte auswählen"),ADDRESS(ROW(),COLUMN(J207),4)&amp;" (Anmerkung / Begründung)",""),IF(OR(K207="",K207="bitte auswählen"),ADDRESS(ROW(),COLUMN(K207),4)&amp;" (Anmerkungsart)","")))))</f>
        <v/>
      </c>
    </row>
    <row r="208" spans="2:13" ht="26.4" x14ac:dyDescent="0.3">
      <c r="B208" s="19" t="str">
        <f t="shared" si="0"/>
        <v>Organisation</v>
      </c>
      <c r="C208" s="19" t="s">
        <v>23</v>
      </c>
      <c r="D208" s="20" t="s">
        <v>4</v>
      </c>
      <c r="E208" s="2" t="str" cm="1">
        <f t="array" ref="E208">IF(OR(C208="",C208="bitte auswählen",D208="",D208="bitte auswählen"),"",IFERROR(IF(C208="Prozessdokument",_xlfn.XLOOKUP(TRIM(D208&amp;""),Kapitel!$D$4:$D$169&amp;"",Kapitel!$E$4:$E$169),_xlfn.XLOOKUP(TRIM(D208&amp;""),Kapitel!$A$4:$A$128&amp;"",Kapitel!$B$4:$B$128)),"-"))</f>
        <v/>
      </c>
      <c r="F208" s="28"/>
      <c r="G208" s="19" t="s">
        <v>4</v>
      </c>
      <c r="H208" s="19"/>
      <c r="I208" s="19"/>
      <c r="J208" s="19"/>
      <c r="K208" s="19" t="s">
        <v>4</v>
      </c>
      <c r="L208" s="33" t="str" cm="1">
        <f t="array" ref="L208">IF(D208="allgemeine Anmerkung","-",IF(SUMPRODUCT(--(D208:K208&lt;&gt;""),--(D208:K208&lt;&gt;"bitte auswählen"))=0,"",IF(SUMPRODUCT(--(((B208:G208="")+(B208:G208="bitte auswählen"))&gt;0))+SUMPRODUCT(--(((I208:K208="")+(I208:K208="bitte auswählen"))&gt;0))=0,"-","!")))</f>
        <v/>
      </c>
      <c r="M208" s="31" t="str" cm="1">
        <f t="array" ref="M208">IF(D208="allgemeine Anmerkung","",IF(L208="","",IF(SUMPRODUCT(--(((B208:G208="")+(B208:G208="bitte auswählen"))&gt;0))+SUMPRODUCT(--(((I208:K208="")+(I208:K208="bitte auswählen"))&gt;0))=0,"","Bitte alle Felder ausfüllen: "&amp;_xlfn.TEXTJOIN(", ",TRUE,IF(OR(B208="",B208="bitte auswählen"),ADDRESS(ROW(),COLUMN(B208),4)&amp;" (ID)",""),IF(OR(C208="",C208="bitte auswählen"),ADDRESS(ROW(),COLUMN(C208),4)&amp;" (Bezugsdokument)",""),IF(OR(D208="",D208="bitte auswählen"),ADDRESS(ROW(),COLUMN(D208),4)&amp;" (Kapitelnummer)",""),IF(OR(E208="",E208="bitte auswählen"),ADDRESS(ROW(),COLUMN(E208),4)&amp;" (Kapiteltitel)",""),IF(OR(F208="",F208="bitte auswählen"),ADDRESS(ROW(),COLUMN(F208),4)&amp;" (Zeilenbereich)",""),IF(OR(G208="",G208="bitte auswählen"),ADDRESS(ROW(),COLUMN(G208),4)&amp;" (Bezugsebene)",""),IF(OR(I208="",I208="bitte auswählen"),ADDRESS(ROW(),COLUMN(I208),4)&amp;" (Konkreter Änderungsvorschlag)",""),IF(OR(J208="",J208="bitte auswählen"),ADDRESS(ROW(),COLUMN(J208),4)&amp;" (Anmerkung / Begründung)",""),IF(OR(K208="",K208="bitte auswählen"),ADDRESS(ROW(),COLUMN(K208),4)&amp;" (Anmerkungsart)","")))))</f>
        <v/>
      </c>
    </row>
    <row r="209" spans="2:13" ht="26.4" x14ac:dyDescent="0.3">
      <c r="B209" s="19" t="str">
        <f t="shared" si="0"/>
        <v>Organisation</v>
      </c>
      <c r="C209" s="19" t="s">
        <v>23</v>
      </c>
      <c r="D209" s="20" t="s">
        <v>4</v>
      </c>
      <c r="E209" s="2" t="str" cm="1">
        <f t="array" ref="E209">IF(OR(C209="",C209="bitte auswählen",D209="",D209="bitte auswählen"),"",IFERROR(IF(C209="Prozessdokument",_xlfn.XLOOKUP(TRIM(D209&amp;""),Kapitel!$D$4:$D$169&amp;"",Kapitel!$E$4:$E$169),_xlfn.XLOOKUP(TRIM(D209&amp;""),Kapitel!$A$4:$A$128&amp;"",Kapitel!$B$4:$B$128)),"-"))</f>
        <v/>
      </c>
      <c r="F209" s="28"/>
      <c r="G209" s="19" t="s">
        <v>4</v>
      </c>
      <c r="H209" s="19"/>
      <c r="I209" s="19"/>
      <c r="J209" s="19"/>
      <c r="K209" s="19" t="s">
        <v>4</v>
      </c>
      <c r="L209" s="33" t="str" cm="1">
        <f t="array" ref="L209">IF(D209="allgemeine Anmerkung","-",IF(SUMPRODUCT(--(D209:K209&lt;&gt;""),--(D209:K209&lt;&gt;"bitte auswählen"))=0,"",IF(SUMPRODUCT(--(((B209:G209="")+(B209:G209="bitte auswählen"))&gt;0))+SUMPRODUCT(--(((I209:K209="")+(I209:K209="bitte auswählen"))&gt;0))=0,"-","!")))</f>
        <v/>
      </c>
      <c r="M209" s="31" t="str" cm="1">
        <f t="array" ref="M209">IF(D209="allgemeine Anmerkung","",IF(L209="","",IF(SUMPRODUCT(--(((B209:G209="")+(B209:G209="bitte auswählen"))&gt;0))+SUMPRODUCT(--(((I209:K209="")+(I209:K209="bitte auswählen"))&gt;0))=0,"","Bitte alle Felder ausfüllen: "&amp;_xlfn.TEXTJOIN(", ",TRUE,IF(OR(B209="",B209="bitte auswählen"),ADDRESS(ROW(),COLUMN(B209),4)&amp;" (ID)",""),IF(OR(C209="",C209="bitte auswählen"),ADDRESS(ROW(),COLUMN(C209),4)&amp;" (Bezugsdokument)",""),IF(OR(D209="",D209="bitte auswählen"),ADDRESS(ROW(),COLUMN(D209),4)&amp;" (Kapitelnummer)",""),IF(OR(E209="",E209="bitte auswählen"),ADDRESS(ROW(),COLUMN(E209),4)&amp;" (Kapiteltitel)",""),IF(OR(F209="",F209="bitte auswählen"),ADDRESS(ROW(),COLUMN(F209),4)&amp;" (Zeilenbereich)",""),IF(OR(G209="",G209="bitte auswählen"),ADDRESS(ROW(),COLUMN(G209),4)&amp;" (Bezugsebene)",""),IF(OR(I209="",I209="bitte auswählen"),ADDRESS(ROW(),COLUMN(I209),4)&amp;" (Konkreter Änderungsvorschlag)",""),IF(OR(J209="",J209="bitte auswählen"),ADDRESS(ROW(),COLUMN(J209),4)&amp;" (Anmerkung / Begründung)",""),IF(OR(K209="",K209="bitte auswählen"),ADDRESS(ROW(),COLUMN(K209),4)&amp;" (Anmerkungsart)","")))))</f>
        <v/>
      </c>
    </row>
    <row r="210" spans="2:13" ht="26.4" x14ac:dyDescent="0.3">
      <c r="B210" s="19" t="str">
        <f t="shared" si="0"/>
        <v>Organisation</v>
      </c>
      <c r="C210" s="19" t="s">
        <v>23</v>
      </c>
      <c r="D210" s="20" t="s">
        <v>4</v>
      </c>
      <c r="E210" s="2" t="str" cm="1">
        <f t="array" ref="E210">IF(OR(C210="",C210="bitte auswählen",D210="",D210="bitte auswählen"),"",IFERROR(IF(C210="Prozessdokument",_xlfn.XLOOKUP(TRIM(D210&amp;""),Kapitel!$D$4:$D$169&amp;"",Kapitel!$E$4:$E$169),_xlfn.XLOOKUP(TRIM(D210&amp;""),Kapitel!$A$4:$A$128&amp;"",Kapitel!$B$4:$B$128)),"-"))</f>
        <v/>
      </c>
      <c r="F210" s="28"/>
      <c r="G210" s="19" t="s">
        <v>4</v>
      </c>
      <c r="H210" s="19"/>
      <c r="I210" s="19"/>
      <c r="J210" s="19"/>
      <c r="K210" s="19" t="s">
        <v>4</v>
      </c>
      <c r="L210" s="33" t="str" cm="1">
        <f t="array" ref="L210">IF(D210="allgemeine Anmerkung","-",IF(SUMPRODUCT(--(D210:K210&lt;&gt;""),--(D210:K210&lt;&gt;"bitte auswählen"))=0,"",IF(SUMPRODUCT(--(((B210:G210="")+(B210:G210="bitte auswählen"))&gt;0))+SUMPRODUCT(--(((I210:K210="")+(I210:K210="bitte auswählen"))&gt;0))=0,"-","!")))</f>
        <v/>
      </c>
      <c r="M210" s="31" t="str" cm="1">
        <f t="array" ref="M210">IF(D210="allgemeine Anmerkung","",IF(L210="","",IF(SUMPRODUCT(--(((B210:G210="")+(B210:G210="bitte auswählen"))&gt;0))+SUMPRODUCT(--(((I210:K210="")+(I210:K210="bitte auswählen"))&gt;0))=0,"","Bitte alle Felder ausfüllen: "&amp;_xlfn.TEXTJOIN(", ",TRUE,IF(OR(B210="",B210="bitte auswählen"),ADDRESS(ROW(),COLUMN(B210),4)&amp;" (ID)",""),IF(OR(C210="",C210="bitte auswählen"),ADDRESS(ROW(),COLUMN(C210),4)&amp;" (Bezugsdokument)",""),IF(OR(D210="",D210="bitte auswählen"),ADDRESS(ROW(),COLUMN(D210),4)&amp;" (Kapitelnummer)",""),IF(OR(E210="",E210="bitte auswählen"),ADDRESS(ROW(),COLUMN(E210),4)&amp;" (Kapiteltitel)",""),IF(OR(F210="",F210="bitte auswählen"),ADDRESS(ROW(),COLUMN(F210),4)&amp;" (Zeilenbereich)",""),IF(OR(G210="",G210="bitte auswählen"),ADDRESS(ROW(),COLUMN(G210),4)&amp;" (Bezugsebene)",""),IF(OR(I210="",I210="bitte auswählen"),ADDRESS(ROW(),COLUMN(I210),4)&amp;" (Konkreter Änderungsvorschlag)",""),IF(OR(J210="",J210="bitte auswählen"),ADDRESS(ROW(),COLUMN(J210),4)&amp;" (Anmerkung / Begründung)",""),IF(OR(K210="",K210="bitte auswählen"),ADDRESS(ROW(),COLUMN(K210),4)&amp;" (Anmerkungsart)","")))))</f>
        <v/>
      </c>
    </row>
    <row r="211" spans="2:13" ht="26.4" x14ac:dyDescent="0.3">
      <c r="B211" s="19" t="str">
        <f t="shared" si="0"/>
        <v>Organisation</v>
      </c>
      <c r="C211" s="19" t="s">
        <v>23</v>
      </c>
      <c r="D211" s="20" t="s">
        <v>4</v>
      </c>
      <c r="E211" s="2" t="str" cm="1">
        <f t="array" ref="E211">IF(OR(C211="",C211="bitte auswählen",D211="",D211="bitte auswählen"),"",IFERROR(IF(C211="Prozessdokument",_xlfn.XLOOKUP(TRIM(D211&amp;""),Kapitel!$D$4:$D$169&amp;"",Kapitel!$E$4:$E$169),_xlfn.XLOOKUP(TRIM(D211&amp;""),Kapitel!$A$4:$A$128&amp;"",Kapitel!$B$4:$B$128)),"-"))</f>
        <v/>
      </c>
      <c r="F211" s="28"/>
      <c r="G211" s="19" t="s">
        <v>4</v>
      </c>
      <c r="H211" s="19"/>
      <c r="I211" s="19"/>
      <c r="J211" s="19"/>
      <c r="K211" s="19" t="s">
        <v>4</v>
      </c>
      <c r="L211" s="33" t="str" cm="1">
        <f t="array" ref="L211">IF(D211="allgemeine Anmerkung","-",IF(SUMPRODUCT(--(D211:K211&lt;&gt;""),--(D211:K211&lt;&gt;"bitte auswählen"))=0,"",IF(SUMPRODUCT(--(((B211:G211="")+(B211:G211="bitte auswählen"))&gt;0))+SUMPRODUCT(--(((I211:K211="")+(I211:K211="bitte auswählen"))&gt;0))=0,"-","!")))</f>
        <v/>
      </c>
      <c r="M211" s="31" t="str" cm="1">
        <f t="array" ref="M211">IF(D211="allgemeine Anmerkung","",IF(L211="","",IF(SUMPRODUCT(--(((B211:G211="")+(B211:G211="bitte auswählen"))&gt;0))+SUMPRODUCT(--(((I211:K211="")+(I211:K211="bitte auswählen"))&gt;0))=0,"","Bitte alle Felder ausfüllen: "&amp;_xlfn.TEXTJOIN(", ",TRUE,IF(OR(B211="",B211="bitte auswählen"),ADDRESS(ROW(),COLUMN(B211),4)&amp;" (ID)",""),IF(OR(C211="",C211="bitte auswählen"),ADDRESS(ROW(),COLUMN(C211),4)&amp;" (Bezugsdokument)",""),IF(OR(D211="",D211="bitte auswählen"),ADDRESS(ROW(),COLUMN(D211),4)&amp;" (Kapitelnummer)",""),IF(OR(E211="",E211="bitte auswählen"),ADDRESS(ROW(),COLUMN(E211),4)&amp;" (Kapiteltitel)",""),IF(OR(F211="",F211="bitte auswählen"),ADDRESS(ROW(),COLUMN(F211),4)&amp;" (Zeilenbereich)",""),IF(OR(G211="",G211="bitte auswählen"),ADDRESS(ROW(),COLUMN(G211),4)&amp;" (Bezugsebene)",""),IF(OR(I211="",I211="bitte auswählen"),ADDRESS(ROW(),COLUMN(I211),4)&amp;" (Konkreter Änderungsvorschlag)",""),IF(OR(J211="",J211="bitte auswählen"),ADDRESS(ROW(),COLUMN(J211),4)&amp;" (Anmerkung / Begründung)",""),IF(OR(K211="",K211="bitte auswählen"),ADDRESS(ROW(),COLUMN(K211),4)&amp;" (Anmerkungsart)","")))))</f>
        <v/>
      </c>
    </row>
    <row r="212" spans="2:13" ht="26.4" x14ac:dyDescent="0.3">
      <c r="B212" s="19" t="str">
        <f t="shared" si="0"/>
        <v>Organisation</v>
      </c>
      <c r="C212" s="19" t="s">
        <v>23</v>
      </c>
      <c r="D212" s="20" t="s">
        <v>4</v>
      </c>
      <c r="E212" s="2" t="str" cm="1">
        <f t="array" ref="E212">IF(OR(C212="",C212="bitte auswählen",D212="",D212="bitte auswählen"),"",IFERROR(IF(C212="Prozessdokument",_xlfn.XLOOKUP(TRIM(D212&amp;""),Kapitel!$D$4:$D$169&amp;"",Kapitel!$E$4:$E$169),_xlfn.XLOOKUP(TRIM(D212&amp;""),Kapitel!$A$4:$A$128&amp;"",Kapitel!$B$4:$B$128)),"-"))</f>
        <v/>
      </c>
      <c r="F212" s="28"/>
      <c r="G212" s="19" t="s">
        <v>4</v>
      </c>
      <c r="H212" s="19"/>
      <c r="I212" s="19"/>
      <c r="J212" s="19"/>
      <c r="K212" s="19" t="s">
        <v>4</v>
      </c>
      <c r="L212" s="33" t="str" cm="1">
        <f t="array" ref="L212">IF(D212="allgemeine Anmerkung","-",IF(SUMPRODUCT(--(D212:K212&lt;&gt;""),--(D212:K212&lt;&gt;"bitte auswählen"))=0,"",IF(SUMPRODUCT(--(((B212:G212="")+(B212:G212="bitte auswählen"))&gt;0))+SUMPRODUCT(--(((I212:K212="")+(I212:K212="bitte auswählen"))&gt;0))=0,"-","!")))</f>
        <v/>
      </c>
      <c r="M212" s="31" t="str" cm="1">
        <f t="array" ref="M212">IF(D212="allgemeine Anmerkung","",IF(L212="","",IF(SUMPRODUCT(--(((B212:G212="")+(B212:G212="bitte auswählen"))&gt;0))+SUMPRODUCT(--(((I212:K212="")+(I212:K212="bitte auswählen"))&gt;0))=0,"","Bitte alle Felder ausfüllen: "&amp;_xlfn.TEXTJOIN(", ",TRUE,IF(OR(B212="",B212="bitte auswählen"),ADDRESS(ROW(),COLUMN(B212),4)&amp;" (ID)",""),IF(OR(C212="",C212="bitte auswählen"),ADDRESS(ROW(),COLUMN(C212),4)&amp;" (Bezugsdokument)",""),IF(OR(D212="",D212="bitte auswählen"),ADDRESS(ROW(),COLUMN(D212),4)&amp;" (Kapitelnummer)",""),IF(OR(E212="",E212="bitte auswählen"),ADDRESS(ROW(),COLUMN(E212),4)&amp;" (Kapiteltitel)",""),IF(OR(F212="",F212="bitte auswählen"),ADDRESS(ROW(),COLUMN(F212),4)&amp;" (Zeilenbereich)",""),IF(OR(G212="",G212="bitte auswählen"),ADDRESS(ROW(),COLUMN(G212),4)&amp;" (Bezugsebene)",""),IF(OR(I212="",I212="bitte auswählen"),ADDRESS(ROW(),COLUMN(I212),4)&amp;" (Konkreter Änderungsvorschlag)",""),IF(OR(J212="",J212="bitte auswählen"),ADDRESS(ROW(),COLUMN(J212),4)&amp;" (Anmerkung / Begründung)",""),IF(OR(K212="",K212="bitte auswählen"),ADDRESS(ROW(),COLUMN(K212),4)&amp;" (Anmerkungsart)","")))))</f>
        <v/>
      </c>
    </row>
    <row r="213" spans="2:13" ht="26.4" x14ac:dyDescent="0.3">
      <c r="B213" s="19" t="str">
        <f t="shared" si="0"/>
        <v>Organisation</v>
      </c>
      <c r="C213" s="19" t="s">
        <v>23</v>
      </c>
      <c r="D213" s="20" t="s">
        <v>4</v>
      </c>
      <c r="E213" s="2" t="str" cm="1">
        <f t="array" ref="E213">IF(OR(C213="",C213="bitte auswählen",D213="",D213="bitte auswählen"),"",IFERROR(IF(C213="Prozessdokument",_xlfn.XLOOKUP(TRIM(D213&amp;""),Kapitel!$D$4:$D$169&amp;"",Kapitel!$E$4:$E$169),_xlfn.XLOOKUP(TRIM(D213&amp;""),Kapitel!$A$4:$A$128&amp;"",Kapitel!$B$4:$B$128)),"-"))</f>
        <v/>
      </c>
      <c r="F213" s="28"/>
      <c r="G213" s="19" t="s">
        <v>4</v>
      </c>
      <c r="H213" s="19"/>
      <c r="I213" s="19"/>
      <c r="J213" s="19"/>
      <c r="K213" s="19" t="s">
        <v>4</v>
      </c>
      <c r="L213" s="33" t="str" cm="1">
        <f t="array" ref="L213">IF(D213="allgemeine Anmerkung","-",IF(SUMPRODUCT(--(D213:K213&lt;&gt;""),--(D213:K213&lt;&gt;"bitte auswählen"))=0,"",IF(SUMPRODUCT(--(((B213:G213="")+(B213:G213="bitte auswählen"))&gt;0))+SUMPRODUCT(--(((I213:K213="")+(I213:K213="bitte auswählen"))&gt;0))=0,"-","!")))</f>
        <v/>
      </c>
      <c r="M213" s="31" t="str" cm="1">
        <f t="array" ref="M213">IF(D213="allgemeine Anmerkung","",IF(L213="","",IF(SUMPRODUCT(--(((B213:G213="")+(B213:G213="bitte auswählen"))&gt;0))+SUMPRODUCT(--(((I213:K213="")+(I213:K213="bitte auswählen"))&gt;0))=0,"","Bitte alle Felder ausfüllen: "&amp;_xlfn.TEXTJOIN(", ",TRUE,IF(OR(B213="",B213="bitte auswählen"),ADDRESS(ROW(),COLUMN(B213),4)&amp;" (ID)",""),IF(OR(C213="",C213="bitte auswählen"),ADDRESS(ROW(),COLUMN(C213),4)&amp;" (Bezugsdokument)",""),IF(OR(D213="",D213="bitte auswählen"),ADDRESS(ROW(),COLUMN(D213),4)&amp;" (Kapitelnummer)",""),IF(OR(E213="",E213="bitte auswählen"),ADDRESS(ROW(),COLUMN(E213),4)&amp;" (Kapiteltitel)",""),IF(OR(F213="",F213="bitte auswählen"),ADDRESS(ROW(),COLUMN(F213),4)&amp;" (Zeilenbereich)",""),IF(OR(G213="",G213="bitte auswählen"),ADDRESS(ROW(),COLUMN(G213),4)&amp;" (Bezugsebene)",""),IF(OR(I213="",I213="bitte auswählen"),ADDRESS(ROW(),COLUMN(I213),4)&amp;" (Konkreter Änderungsvorschlag)",""),IF(OR(J213="",J213="bitte auswählen"),ADDRESS(ROW(),COLUMN(J213),4)&amp;" (Anmerkung / Begründung)",""),IF(OR(K213="",K213="bitte auswählen"),ADDRESS(ROW(),COLUMN(K213),4)&amp;" (Anmerkungsart)","")))))</f>
        <v/>
      </c>
    </row>
    <row r="214" spans="2:13" ht="26.4" x14ac:dyDescent="0.3">
      <c r="B214" s="19" t="str">
        <f t="shared" si="0"/>
        <v>Organisation</v>
      </c>
      <c r="C214" s="19" t="s">
        <v>23</v>
      </c>
      <c r="D214" s="20" t="s">
        <v>4</v>
      </c>
      <c r="E214" s="2" t="str" cm="1">
        <f t="array" ref="E214">IF(OR(C214="",C214="bitte auswählen",D214="",D214="bitte auswählen"),"",IFERROR(IF(C214="Prozessdokument",_xlfn.XLOOKUP(TRIM(D214&amp;""),Kapitel!$D$4:$D$169&amp;"",Kapitel!$E$4:$E$169),_xlfn.XLOOKUP(TRIM(D214&amp;""),Kapitel!$A$4:$A$128&amp;"",Kapitel!$B$4:$B$128)),"-"))</f>
        <v/>
      </c>
      <c r="F214" s="28"/>
      <c r="G214" s="19" t="s">
        <v>4</v>
      </c>
      <c r="H214" s="19"/>
      <c r="I214" s="19"/>
      <c r="J214" s="19"/>
      <c r="K214" s="19" t="s">
        <v>4</v>
      </c>
      <c r="L214" s="33" t="str" cm="1">
        <f t="array" ref="L214">IF(D214="allgemeine Anmerkung","-",IF(SUMPRODUCT(--(D214:K214&lt;&gt;""),--(D214:K214&lt;&gt;"bitte auswählen"))=0,"",IF(SUMPRODUCT(--(((B214:G214="")+(B214:G214="bitte auswählen"))&gt;0))+SUMPRODUCT(--(((I214:K214="")+(I214:K214="bitte auswählen"))&gt;0))=0,"-","!")))</f>
        <v/>
      </c>
      <c r="M214" s="31" t="str" cm="1">
        <f t="array" ref="M214">IF(D214="allgemeine Anmerkung","",IF(L214="","",IF(SUMPRODUCT(--(((B214:G214="")+(B214:G214="bitte auswählen"))&gt;0))+SUMPRODUCT(--(((I214:K214="")+(I214:K214="bitte auswählen"))&gt;0))=0,"","Bitte alle Felder ausfüllen: "&amp;_xlfn.TEXTJOIN(", ",TRUE,IF(OR(B214="",B214="bitte auswählen"),ADDRESS(ROW(),COLUMN(B214),4)&amp;" (ID)",""),IF(OR(C214="",C214="bitte auswählen"),ADDRESS(ROW(),COLUMN(C214),4)&amp;" (Bezugsdokument)",""),IF(OR(D214="",D214="bitte auswählen"),ADDRESS(ROW(),COLUMN(D214),4)&amp;" (Kapitelnummer)",""),IF(OR(E214="",E214="bitte auswählen"),ADDRESS(ROW(),COLUMN(E214),4)&amp;" (Kapiteltitel)",""),IF(OR(F214="",F214="bitte auswählen"),ADDRESS(ROW(),COLUMN(F214),4)&amp;" (Zeilenbereich)",""),IF(OR(G214="",G214="bitte auswählen"),ADDRESS(ROW(),COLUMN(G214),4)&amp;" (Bezugsebene)",""),IF(OR(I214="",I214="bitte auswählen"),ADDRESS(ROW(),COLUMN(I214),4)&amp;" (Konkreter Änderungsvorschlag)",""),IF(OR(J214="",J214="bitte auswählen"),ADDRESS(ROW(),COLUMN(J214),4)&amp;" (Anmerkung / Begründung)",""),IF(OR(K214="",K214="bitte auswählen"),ADDRESS(ROW(),COLUMN(K214),4)&amp;" (Anmerkungsart)","")))))</f>
        <v/>
      </c>
    </row>
    <row r="215" spans="2:13" ht="26.4" x14ac:dyDescent="0.3">
      <c r="B215" s="19" t="str">
        <f t="shared" si="0"/>
        <v>Organisation</v>
      </c>
      <c r="C215" s="19" t="s">
        <v>23</v>
      </c>
      <c r="D215" s="20" t="s">
        <v>4</v>
      </c>
      <c r="E215" s="2" t="str" cm="1">
        <f t="array" ref="E215">IF(OR(C215="",C215="bitte auswählen",D215="",D215="bitte auswählen"),"",IFERROR(IF(C215="Prozessdokument",_xlfn.XLOOKUP(TRIM(D215&amp;""),Kapitel!$D$4:$D$169&amp;"",Kapitel!$E$4:$E$169),_xlfn.XLOOKUP(TRIM(D215&amp;""),Kapitel!$A$4:$A$128&amp;"",Kapitel!$B$4:$B$128)),"-"))</f>
        <v/>
      </c>
      <c r="F215" s="28"/>
      <c r="G215" s="19" t="s">
        <v>4</v>
      </c>
      <c r="H215" s="19"/>
      <c r="I215" s="19"/>
      <c r="J215" s="19"/>
      <c r="K215" s="19" t="s">
        <v>4</v>
      </c>
      <c r="L215" s="33" t="str" cm="1">
        <f t="array" ref="L215">IF(D215="allgemeine Anmerkung","-",IF(SUMPRODUCT(--(D215:K215&lt;&gt;""),--(D215:K215&lt;&gt;"bitte auswählen"))=0,"",IF(SUMPRODUCT(--(((B215:G215="")+(B215:G215="bitte auswählen"))&gt;0))+SUMPRODUCT(--(((I215:K215="")+(I215:K215="bitte auswählen"))&gt;0))=0,"-","!")))</f>
        <v/>
      </c>
      <c r="M215" s="31" t="str" cm="1">
        <f t="array" ref="M215">IF(D215="allgemeine Anmerkung","",IF(L215="","",IF(SUMPRODUCT(--(((B215:G215="")+(B215:G215="bitte auswählen"))&gt;0))+SUMPRODUCT(--(((I215:K215="")+(I215:K215="bitte auswählen"))&gt;0))=0,"","Bitte alle Felder ausfüllen: "&amp;_xlfn.TEXTJOIN(", ",TRUE,IF(OR(B215="",B215="bitte auswählen"),ADDRESS(ROW(),COLUMN(B215),4)&amp;" (ID)",""),IF(OR(C215="",C215="bitte auswählen"),ADDRESS(ROW(),COLUMN(C215),4)&amp;" (Bezugsdokument)",""),IF(OR(D215="",D215="bitte auswählen"),ADDRESS(ROW(),COLUMN(D215),4)&amp;" (Kapitelnummer)",""),IF(OR(E215="",E215="bitte auswählen"),ADDRESS(ROW(),COLUMN(E215),4)&amp;" (Kapiteltitel)",""),IF(OR(F215="",F215="bitte auswählen"),ADDRESS(ROW(),COLUMN(F215),4)&amp;" (Zeilenbereich)",""),IF(OR(G215="",G215="bitte auswählen"),ADDRESS(ROW(),COLUMN(G215),4)&amp;" (Bezugsebene)",""),IF(OR(I215="",I215="bitte auswählen"),ADDRESS(ROW(),COLUMN(I215),4)&amp;" (Konkreter Änderungsvorschlag)",""),IF(OR(J215="",J215="bitte auswählen"),ADDRESS(ROW(),COLUMN(J215),4)&amp;" (Anmerkung / Begründung)",""),IF(OR(K215="",K215="bitte auswählen"),ADDRESS(ROW(),COLUMN(K215),4)&amp;" (Anmerkungsart)","")))))</f>
        <v/>
      </c>
    </row>
    <row r="216" spans="2:13" ht="26.4" x14ac:dyDescent="0.3">
      <c r="B216" s="19" t="str">
        <f t="shared" si="0"/>
        <v>Organisation</v>
      </c>
      <c r="C216" s="19" t="s">
        <v>23</v>
      </c>
      <c r="D216" s="20" t="s">
        <v>4</v>
      </c>
      <c r="E216" s="2" t="str" cm="1">
        <f t="array" ref="E216">IF(OR(C216="",C216="bitte auswählen",D216="",D216="bitte auswählen"),"",IFERROR(IF(C216="Prozessdokument",_xlfn.XLOOKUP(TRIM(D216&amp;""),Kapitel!$D$4:$D$169&amp;"",Kapitel!$E$4:$E$169),_xlfn.XLOOKUP(TRIM(D216&amp;""),Kapitel!$A$4:$A$128&amp;"",Kapitel!$B$4:$B$128)),"-"))</f>
        <v/>
      </c>
      <c r="F216" s="28"/>
      <c r="G216" s="19" t="s">
        <v>4</v>
      </c>
      <c r="H216" s="19"/>
      <c r="I216" s="19"/>
      <c r="J216" s="19"/>
      <c r="K216" s="19" t="s">
        <v>4</v>
      </c>
      <c r="L216" s="33" t="str" cm="1">
        <f t="array" ref="L216">IF(D216="allgemeine Anmerkung","-",IF(SUMPRODUCT(--(D216:K216&lt;&gt;""),--(D216:K216&lt;&gt;"bitte auswählen"))=0,"",IF(SUMPRODUCT(--(((B216:G216="")+(B216:G216="bitte auswählen"))&gt;0))+SUMPRODUCT(--(((I216:K216="")+(I216:K216="bitte auswählen"))&gt;0))=0,"-","!")))</f>
        <v/>
      </c>
      <c r="M216" s="31" t="str" cm="1">
        <f t="array" ref="M216">IF(D216="allgemeine Anmerkung","",IF(L216="","",IF(SUMPRODUCT(--(((B216:G216="")+(B216:G216="bitte auswählen"))&gt;0))+SUMPRODUCT(--(((I216:K216="")+(I216:K216="bitte auswählen"))&gt;0))=0,"","Bitte alle Felder ausfüllen: "&amp;_xlfn.TEXTJOIN(", ",TRUE,IF(OR(B216="",B216="bitte auswählen"),ADDRESS(ROW(),COLUMN(B216),4)&amp;" (ID)",""),IF(OR(C216="",C216="bitte auswählen"),ADDRESS(ROW(),COLUMN(C216),4)&amp;" (Bezugsdokument)",""),IF(OR(D216="",D216="bitte auswählen"),ADDRESS(ROW(),COLUMN(D216),4)&amp;" (Kapitelnummer)",""),IF(OR(E216="",E216="bitte auswählen"),ADDRESS(ROW(),COLUMN(E216),4)&amp;" (Kapiteltitel)",""),IF(OR(F216="",F216="bitte auswählen"),ADDRESS(ROW(),COLUMN(F216),4)&amp;" (Zeilenbereich)",""),IF(OR(G216="",G216="bitte auswählen"),ADDRESS(ROW(),COLUMN(G216),4)&amp;" (Bezugsebene)",""),IF(OR(I216="",I216="bitte auswählen"),ADDRESS(ROW(),COLUMN(I216),4)&amp;" (Konkreter Änderungsvorschlag)",""),IF(OR(J216="",J216="bitte auswählen"),ADDRESS(ROW(),COLUMN(J216),4)&amp;" (Anmerkung / Begründung)",""),IF(OR(K216="",K216="bitte auswählen"),ADDRESS(ROW(),COLUMN(K216),4)&amp;" (Anmerkungsart)","")))))</f>
        <v/>
      </c>
    </row>
    <row r="217" spans="2:13" ht="26.4" x14ac:dyDescent="0.3">
      <c r="B217" s="19" t="str">
        <f t="shared" si="0"/>
        <v>Organisation</v>
      </c>
      <c r="C217" s="19" t="s">
        <v>23</v>
      </c>
      <c r="D217" s="20" t="s">
        <v>4</v>
      </c>
      <c r="E217" s="2" t="str" cm="1">
        <f t="array" ref="E217">IF(OR(C217="",C217="bitte auswählen",D217="",D217="bitte auswählen"),"",IFERROR(IF(C217="Prozessdokument",_xlfn.XLOOKUP(TRIM(D217&amp;""),Kapitel!$D$4:$D$169&amp;"",Kapitel!$E$4:$E$169),_xlfn.XLOOKUP(TRIM(D217&amp;""),Kapitel!$A$4:$A$128&amp;"",Kapitel!$B$4:$B$128)),"-"))</f>
        <v/>
      </c>
      <c r="F217" s="28"/>
      <c r="G217" s="19" t="s">
        <v>4</v>
      </c>
      <c r="H217" s="19"/>
      <c r="I217" s="19"/>
      <c r="J217" s="19"/>
      <c r="K217" s="19" t="s">
        <v>4</v>
      </c>
      <c r="L217" s="33" t="str" cm="1">
        <f t="array" ref="L217">IF(D217="allgemeine Anmerkung","-",IF(SUMPRODUCT(--(D217:K217&lt;&gt;""),--(D217:K217&lt;&gt;"bitte auswählen"))=0,"",IF(SUMPRODUCT(--(((B217:G217="")+(B217:G217="bitte auswählen"))&gt;0))+SUMPRODUCT(--(((I217:K217="")+(I217:K217="bitte auswählen"))&gt;0))=0,"-","!")))</f>
        <v/>
      </c>
      <c r="M217" s="31" t="str" cm="1">
        <f t="array" ref="M217">IF(D217="allgemeine Anmerkung","",IF(L217="","",IF(SUMPRODUCT(--(((B217:G217="")+(B217:G217="bitte auswählen"))&gt;0))+SUMPRODUCT(--(((I217:K217="")+(I217:K217="bitte auswählen"))&gt;0))=0,"","Bitte alle Felder ausfüllen: "&amp;_xlfn.TEXTJOIN(", ",TRUE,IF(OR(B217="",B217="bitte auswählen"),ADDRESS(ROW(),COLUMN(B217),4)&amp;" (ID)",""),IF(OR(C217="",C217="bitte auswählen"),ADDRESS(ROW(),COLUMN(C217),4)&amp;" (Bezugsdokument)",""),IF(OR(D217="",D217="bitte auswählen"),ADDRESS(ROW(),COLUMN(D217),4)&amp;" (Kapitelnummer)",""),IF(OR(E217="",E217="bitte auswählen"),ADDRESS(ROW(),COLUMN(E217),4)&amp;" (Kapiteltitel)",""),IF(OR(F217="",F217="bitte auswählen"),ADDRESS(ROW(),COLUMN(F217),4)&amp;" (Zeilenbereich)",""),IF(OR(G217="",G217="bitte auswählen"),ADDRESS(ROW(),COLUMN(G217),4)&amp;" (Bezugsebene)",""),IF(OR(I217="",I217="bitte auswählen"),ADDRESS(ROW(),COLUMN(I217),4)&amp;" (Konkreter Änderungsvorschlag)",""),IF(OR(J217="",J217="bitte auswählen"),ADDRESS(ROW(),COLUMN(J217),4)&amp;" (Anmerkung / Begründung)",""),IF(OR(K217="",K217="bitte auswählen"),ADDRESS(ROW(),COLUMN(K217),4)&amp;" (Anmerkungsart)","")))))</f>
        <v/>
      </c>
    </row>
    <row r="218" spans="2:13" ht="26.4" x14ac:dyDescent="0.3">
      <c r="B218" s="19" t="str">
        <f t="shared" si="0"/>
        <v>Organisation</v>
      </c>
      <c r="C218" s="19" t="s">
        <v>23</v>
      </c>
      <c r="D218" s="20" t="s">
        <v>4</v>
      </c>
      <c r="E218" s="2" t="str" cm="1">
        <f t="array" ref="E218">IF(OR(C218="",C218="bitte auswählen",D218="",D218="bitte auswählen"),"",IFERROR(IF(C218="Prozessdokument",_xlfn.XLOOKUP(TRIM(D218&amp;""),Kapitel!$D$4:$D$169&amp;"",Kapitel!$E$4:$E$169),_xlfn.XLOOKUP(TRIM(D218&amp;""),Kapitel!$A$4:$A$128&amp;"",Kapitel!$B$4:$B$128)),"-"))</f>
        <v/>
      </c>
      <c r="F218" s="28"/>
      <c r="G218" s="19" t="s">
        <v>4</v>
      </c>
      <c r="H218" s="19"/>
      <c r="I218" s="19"/>
      <c r="J218" s="19"/>
      <c r="K218" s="19" t="s">
        <v>4</v>
      </c>
      <c r="L218" s="33" t="str" cm="1">
        <f t="array" ref="L218">IF(D218="allgemeine Anmerkung","-",IF(SUMPRODUCT(--(D218:K218&lt;&gt;""),--(D218:K218&lt;&gt;"bitte auswählen"))=0,"",IF(SUMPRODUCT(--(((B218:G218="")+(B218:G218="bitte auswählen"))&gt;0))+SUMPRODUCT(--(((I218:K218="")+(I218:K218="bitte auswählen"))&gt;0))=0,"-","!")))</f>
        <v/>
      </c>
      <c r="M218" s="31" t="str" cm="1">
        <f t="array" ref="M218">IF(D218="allgemeine Anmerkung","",IF(L218="","",IF(SUMPRODUCT(--(((B218:G218="")+(B218:G218="bitte auswählen"))&gt;0))+SUMPRODUCT(--(((I218:K218="")+(I218:K218="bitte auswählen"))&gt;0))=0,"","Bitte alle Felder ausfüllen: "&amp;_xlfn.TEXTJOIN(", ",TRUE,IF(OR(B218="",B218="bitte auswählen"),ADDRESS(ROW(),COLUMN(B218),4)&amp;" (ID)",""),IF(OR(C218="",C218="bitte auswählen"),ADDRESS(ROW(),COLUMN(C218),4)&amp;" (Bezugsdokument)",""),IF(OR(D218="",D218="bitte auswählen"),ADDRESS(ROW(),COLUMN(D218),4)&amp;" (Kapitelnummer)",""),IF(OR(E218="",E218="bitte auswählen"),ADDRESS(ROW(),COLUMN(E218),4)&amp;" (Kapiteltitel)",""),IF(OR(F218="",F218="bitte auswählen"),ADDRESS(ROW(),COLUMN(F218),4)&amp;" (Zeilenbereich)",""),IF(OR(G218="",G218="bitte auswählen"),ADDRESS(ROW(),COLUMN(G218),4)&amp;" (Bezugsebene)",""),IF(OR(I218="",I218="bitte auswählen"),ADDRESS(ROW(),COLUMN(I218),4)&amp;" (Konkreter Änderungsvorschlag)",""),IF(OR(J218="",J218="bitte auswählen"),ADDRESS(ROW(),COLUMN(J218),4)&amp;" (Anmerkung / Begründung)",""),IF(OR(K218="",K218="bitte auswählen"),ADDRESS(ROW(),COLUMN(K218),4)&amp;" (Anmerkungsart)","")))))</f>
        <v/>
      </c>
    </row>
    <row r="219" spans="2:13" ht="26.4" x14ac:dyDescent="0.3">
      <c r="B219" s="19" t="str">
        <f t="shared" si="0"/>
        <v>Organisation</v>
      </c>
      <c r="C219" s="19" t="s">
        <v>23</v>
      </c>
      <c r="D219" s="20" t="s">
        <v>4</v>
      </c>
      <c r="E219" s="2" t="str" cm="1">
        <f t="array" ref="E219">IF(OR(C219="",C219="bitte auswählen",D219="",D219="bitte auswählen"),"",IFERROR(IF(C219="Prozessdokument",_xlfn.XLOOKUP(TRIM(D219&amp;""),Kapitel!$D$4:$D$169&amp;"",Kapitel!$E$4:$E$169),_xlfn.XLOOKUP(TRIM(D219&amp;""),Kapitel!$A$4:$A$128&amp;"",Kapitel!$B$4:$B$128)),"-"))</f>
        <v/>
      </c>
      <c r="F219" s="28"/>
      <c r="G219" s="19" t="s">
        <v>4</v>
      </c>
      <c r="H219" s="19"/>
      <c r="I219" s="19"/>
      <c r="J219" s="19"/>
      <c r="K219" s="19" t="s">
        <v>4</v>
      </c>
      <c r="L219" s="33" t="str" cm="1">
        <f t="array" ref="L219">IF(D219="allgemeine Anmerkung","-",IF(SUMPRODUCT(--(D219:K219&lt;&gt;""),--(D219:K219&lt;&gt;"bitte auswählen"))=0,"",IF(SUMPRODUCT(--(((B219:G219="")+(B219:G219="bitte auswählen"))&gt;0))+SUMPRODUCT(--(((I219:K219="")+(I219:K219="bitte auswählen"))&gt;0))=0,"-","!")))</f>
        <v/>
      </c>
      <c r="M219" s="31" t="str" cm="1">
        <f t="array" ref="M219">IF(D219="allgemeine Anmerkung","",IF(L219="","",IF(SUMPRODUCT(--(((B219:G219="")+(B219:G219="bitte auswählen"))&gt;0))+SUMPRODUCT(--(((I219:K219="")+(I219:K219="bitte auswählen"))&gt;0))=0,"","Bitte alle Felder ausfüllen: "&amp;_xlfn.TEXTJOIN(", ",TRUE,IF(OR(B219="",B219="bitte auswählen"),ADDRESS(ROW(),COLUMN(B219),4)&amp;" (ID)",""),IF(OR(C219="",C219="bitte auswählen"),ADDRESS(ROW(),COLUMN(C219),4)&amp;" (Bezugsdokument)",""),IF(OR(D219="",D219="bitte auswählen"),ADDRESS(ROW(),COLUMN(D219),4)&amp;" (Kapitelnummer)",""),IF(OR(E219="",E219="bitte auswählen"),ADDRESS(ROW(),COLUMN(E219),4)&amp;" (Kapiteltitel)",""),IF(OR(F219="",F219="bitte auswählen"),ADDRESS(ROW(),COLUMN(F219),4)&amp;" (Zeilenbereich)",""),IF(OR(G219="",G219="bitte auswählen"),ADDRESS(ROW(),COLUMN(G219),4)&amp;" (Bezugsebene)",""),IF(OR(I219="",I219="bitte auswählen"),ADDRESS(ROW(),COLUMN(I219),4)&amp;" (Konkreter Änderungsvorschlag)",""),IF(OR(J219="",J219="bitte auswählen"),ADDRESS(ROW(),COLUMN(J219),4)&amp;" (Anmerkung / Begründung)",""),IF(OR(K219="",K219="bitte auswählen"),ADDRESS(ROW(),COLUMN(K219),4)&amp;" (Anmerkungsart)","")))))</f>
        <v/>
      </c>
    </row>
    <row r="220" spans="2:13" ht="26.4" x14ac:dyDescent="0.3">
      <c r="B220" s="19" t="str">
        <f t="shared" si="0"/>
        <v>Organisation</v>
      </c>
      <c r="C220" s="19" t="s">
        <v>23</v>
      </c>
      <c r="D220" s="20" t="s">
        <v>4</v>
      </c>
      <c r="E220" s="2" t="str" cm="1">
        <f t="array" ref="E220">IF(OR(C220="",C220="bitte auswählen",D220="",D220="bitte auswählen"),"",IFERROR(IF(C220="Prozessdokument",_xlfn.XLOOKUP(TRIM(D220&amp;""),Kapitel!$D$4:$D$169&amp;"",Kapitel!$E$4:$E$169),_xlfn.XLOOKUP(TRIM(D220&amp;""),Kapitel!$A$4:$A$128&amp;"",Kapitel!$B$4:$B$128)),"-"))</f>
        <v/>
      </c>
      <c r="F220" s="28"/>
      <c r="G220" s="19" t="s">
        <v>4</v>
      </c>
      <c r="H220" s="19"/>
      <c r="I220" s="19"/>
      <c r="J220" s="19"/>
      <c r="K220" s="19" t="s">
        <v>4</v>
      </c>
      <c r="L220" s="33" t="str" cm="1">
        <f t="array" ref="L220">IF(D220="allgemeine Anmerkung","-",IF(SUMPRODUCT(--(D220:K220&lt;&gt;""),--(D220:K220&lt;&gt;"bitte auswählen"))=0,"",IF(SUMPRODUCT(--(((B220:G220="")+(B220:G220="bitte auswählen"))&gt;0))+SUMPRODUCT(--(((I220:K220="")+(I220:K220="bitte auswählen"))&gt;0))=0,"-","!")))</f>
        <v/>
      </c>
      <c r="M220" s="31" t="str" cm="1">
        <f t="array" ref="M220">IF(D220="allgemeine Anmerkung","",IF(L220="","",IF(SUMPRODUCT(--(((B220:G220="")+(B220:G220="bitte auswählen"))&gt;0))+SUMPRODUCT(--(((I220:K220="")+(I220:K220="bitte auswählen"))&gt;0))=0,"","Bitte alle Felder ausfüllen: "&amp;_xlfn.TEXTJOIN(", ",TRUE,IF(OR(B220="",B220="bitte auswählen"),ADDRESS(ROW(),COLUMN(B220),4)&amp;" (ID)",""),IF(OR(C220="",C220="bitte auswählen"),ADDRESS(ROW(),COLUMN(C220),4)&amp;" (Bezugsdokument)",""),IF(OR(D220="",D220="bitte auswählen"),ADDRESS(ROW(),COLUMN(D220),4)&amp;" (Kapitelnummer)",""),IF(OR(E220="",E220="bitte auswählen"),ADDRESS(ROW(),COLUMN(E220),4)&amp;" (Kapiteltitel)",""),IF(OR(F220="",F220="bitte auswählen"),ADDRESS(ROW(),COLUMN(F220),4)&amp;" (Zeilenbereich)",""),IF(OR(G220="",G220="bitte auswählen"),ADDRESS(ROW(),COLUMN(G220),4)&amp;" (Bezugsebene)",""),IF(OR(I220="",I220="bitte auswählen"),ADDRESS(ROW(),COLUMN(I220),4)&amp;" (Konkreter Änderungsvorschlag)",""),IF(OR(J220="",J220="bitte auswählen"),ADDRESS(ROW(),COLUMN(J220),4)&amp;" (Anmerkung / Begründung)",""),IF(OR(K220="",K220="bitte auswählen"),ADDRESS(ROW(),COLUMN(K220),4)&amp;" (Anmerkungsart)","")))))</f>
        <v/>
      </c>
    </row>
    <row r="221" spans="2:13" ht="26.4" x14ac:dyDescent="0.3">
      <c r="B221" s="19" t="str">
        <f t="shared" si="0"/>
        <v>Organisation</v>
      </c>
      <c r="C221" s="19" t="s">
        <v>23</v>
      </c>
      <c r="D221" s="20" t="s">
        <v>4</v>
      </c>
      <c r="E221" s="2" t="str" cm="1">
        <f t="array" ref="E221">IF(OR(C221="",C221="bitte auswählen",D221="",D221="bitte auswählen"),"",IFERROR(IF(C221="Prozessdokument",_xlfn.XLOOKUP(TRIM(D221&amp;""),Kapitel!$D$4:$D$169&amp;"",Kapitel!$E$4:$E$169),_xlfn.XLOOKUP(TRIM(D221&amp;""),Kapitel!$A$4:$A$128&amp;"",Kapitel!$B$4:$B$128)),"-"))</f>
        <v/>
      </c>
      <c r="F221" s="28"/>
      <c r="G221" s="19" t="s">
        <v>4</v>
      </c>
      <c r="H221" s="19"/>
      <c r="I221" s="19"/>
      <c r="J221" s="19"/>
      <c r="K221" s="19" t="s">
        <v>4</v>
      </c>
      <c r="L221" s="33" t="str" cm="1">
        <f t="array" ref="L221">IF(D221="allgemeine Anmerkung","-",IF(SUMPRODUCT(--(D221:K221&lt;&gt;""),--(D221:K221&lt;&gt;"bitte auswählen"))=0,"",IF(SUMPRODUCT(--(((B221:G221="")+(B221:G221="bitte auswählen"))&gt;0))+SUMPRODUCT(--(((I221:K221="")+(I221:K221="bitte auswählen"))&gt;0))=0,"-","!")))</f>
        <v/>
      </c>
      <c r="M221" s="31" t="str" cm="1">
        <f t="array" ref="M221">IF(D221="allgemeine Anmerkung","",IF(L221="","",IF(SUMPRODUCT(--(((B221:G221="")+(B221:G221="bitte auswählen"))&gt;0))+SUMPRODUCT(--(((I221:K221="")+(I221:K221="bitte auswählen"))&gt;0))=0,"","Bitte alle Felder ausfüllen: "&amp;_xlfn.TEXTJOIN(", ",TRUE,IF(OR(B221="",B221="bitte auswählen"),ADDRESS(ROW(),COLUMN(B221),4)&amp;" (ID)",""),IF(OR(C221="",C221="bitte auswählen"),ADDRESS(ROW(),COLUMN(C221),4)&amp;" (Bezugsdokument)",""),IF(OR(D221="",D221="bitte auswählen"),ADDRESS(ROW(),COLUMN(D221),4)&amp;" (Kapitelnummer)",""),IF(OR(E221="",E221="bitte auswählen"),ADDRESS(ROW(),COLUMN(E221),4)&amp;" (Kapiteltitel)",""),IF(OR(F221="",F221="bitte auswählen"),ADDRESS(ROW(),COLUMN(F221),4)&amp;" (Zeilenbereich)",""),IF(OR(G221="",G221="bitte auswählen"),ADDRESS(ROW(),COLUMN(G221),4)&amp;" (Bezugsebene)",""),IF(OR(I221="",I221="bitte auswählen"),ADDRESS(ROW(),COLUMN(I221),4)&amp;" (Konkreter Änderungsvorschlag)",""),IF(OR(J221="",J221="bitte auswählen"),ADDRESS(ROW(),COLUMN(J221),4)&amp;" (Anmerkung / Begründung)",""),IF(OR(K221="",K221="bitte auswählen"),ADDRESS(ROW(),COLUMN(K221),4)&amp;" (Anmerkungsart)","")))))</f>
        <v/>
      </c>
    </row>
    <row r="222" spans="2:13" ht="26.4" x14ac:dyDescent="0.3">
      <c r="B222" s="19" t="str">
        <f t="shared" si="0"/>
        <v>Organisation</v>
      </c>
      <c r="C222" s="19" t="s">
        <v>23</v>
      </c>
      <c r="D222" s="20" t="s">
        <v>4</v>
      </c>
      <c r="E222" s="2" t="str" cm="1">
        <f t="array" ref="E222">IF(OR(C222="",C222="bitte auswählen",D222="",D222="bitte auswählen"),"",IFERROR(IF(C222="Prozessdokument",_xlfn.XLOOKUP(TRIM(D222&amp;""),Kapitel!$D$4:$D$169&amp;"",Kapitel!$E$4:$E$169),_xlfn.XLOOKUP(TRIM(D222&amp;""),Kapitel!$A$4:$A$128&amp;"",Kapitel!$B$4:$B$128)),"-"))</f>
        <v/>
      </c>
      <c r="F222" s="28"/>
      <c r="G222" s="19" t="s">
        <v>4</v>
      </c>
      <c r="H222" s="19"/>
      <c r="I222" s="19"/>
      <c r="J222" s="19"/>
      <c r="K222" s="19" t="s">
        <v>4</v>
      </c>
      <c r="L222" s="33" t="str" cm="1">
        <f t="array" ref="L222">IF(D222="allgemeine Anmerkung","-",IF(SUMPRODUCT(--(D222:K222&lt;&gt;""),--(D222:K222&lt;&gt;"bitte auswählen"))=0,"",IF(SUMPRODUCT(--(((B222:G222="")+(B222:G222="bitte auswählen"))&gt;0))+SUMPRODUCT(--(((I222:K222="")+(I222:K222="bitte auswählen"))&gt;0))=0,"-","!")))</f>
        <v/>
      </c>
      <c r="M222" s="31" t="str" cm="1">
        <f t="array" ref="M222">IF(D222="allgemeine Anmerkung","",IF(L222="","",IF(SUMPRODUCT(--(((B222:G222="")+(B222:G222="bitte auswählen"))&gt;0))+SUMPRODUCT(--(((I222:K222="")+(I222:K222="bitte auswählen"))&gt;0))=0,"","Bitte alle Felder ausfüllen: "&amp;_xlfn.TEXTJOIN(", ",TRUE,IF(OR(B222="",B222="bitte auswählen"),ADDRESS(ROW(),COLUMN(B222),4)&amp;" (ID)",""),IF(OR(C222="",C222="bitte auswählen"),ADDRESS(ROW(),COLUMN(C222),4)&amp;" (Bezugsdokument)",""),IF(OR(D222="",D222="bitte auswählen"),ADDRESS(ROW(),COLUMN(D222),4)&amp;" (Kapitelnummer)",""),IF(OR(E222="",E222="bitte auswählen"),ADDRESS(ROW(),COLUMN(E222),4)&amp;" (Kapiteltitel)",""),IF(OR(F222="",F222="bitte auswählen"),ADDRESS(ROW(),COLUMN(F222),4)&amp;" (Zeilenbereich)",""),IF(OR(G222="",G222="bitte auswählen"),ADDRESS(ROW(),COLUMN(G222),4)&amp;" (Bezugsebene)",""),IF(OR(I222="",I222="bitte auswählen"),ADDRESS(ROW(),COLUMN(I222),4)&amp;" (Konkreter Änderungsvorschlag)",""),IF(OR(J222="",J222="bitte auswählen"),ADDRESS(ROW(),COLUMN(J222),4)&amp;" (Anmerkung / Begründung)",""),IF(OR(K222="",K222="bitte auswählen"),ADDRESS(ROW(),COLUMN(K222),4)&amp;" (Anmerkungsart)","")))))</f>
        <v/>
      </c>
    </row>
    <row r="223" spans="2:13" ht="26.4" x14ac:dyDescent="0.3">
      <c r="B223" s="19" t="str">
        <f t="shared" si="0"/>
        <v>Organisation</v>
      </c>
      <c r="C223" s="19" t="s">
        <v>23</v>
      </c>
      <c r="D223" s="20" t="s">
        <v>4</v>
      </c>
      <c r="E223" s="2" t="str" cm="1">
        <f t="array" ref="E223">IF(OR(C223="",C223="bitte auswählen",D223="",D223="bitte auswählen"),"",IFERROR(IF(C223="Prozessdokument",_xlfn.XLOOKUP(TRIM(D223&amp;""),Kapitel!$D$4:$D$169&amp;"",Kapitel!$E$4:$E$169),_xlfn.XLOOKUP(TRIM(D223&amp;""),Kapitel!$A$4:$A$128&amp;"",Kapitel!$B$4:$B$128)),"-"))</f>
        <v/>
      </c>
      <c r="F223" s="28"/>
      <c r="G223" s="19" t="s">
        <v>4</v>
      </c>
      <c r="H223" s="19"/>
      <c r="I223" s="19"/>
      <c r="J223" s="19"/>
      <c r="K223" s="19" t="s">
        <v>4</v>
      </c>
      <c r="L223" s="33" t="str" cm="1">
        <f t="array" ref="L223">IF(D223="allgemeine Anmerkung","-",IF(SUMPRODUCT(--(D223:K223&lt;&gt;""),--(D223:K223&lt;&gt;"bitte auswählen"))=0,"",IF(SUMPRODUCT(--(((B223:G223="")+(B223:G223="bitte auswählen"))&gt;0))+SUMPRODUCT(--(((I223:K223="")+(I223:K223="bitte auswählen"))&gt;0))=0,"-","!")))</f>
        <v/>
      </c>
      <c r="M223" s="31" t="str" cm="1">
        <f t="array" ref="M223">IF(D223="allgemeine Anmerkung","",IF(L223="","",IF(SUMPRODUCT(--(((B223:G223="")+(B223:G223="bitte auswählen"))&gt;0))+SUMPRODUCT(--(((I223:K223="")+(I223:K223="bitte auswählen"))&gt;0))=0,"","Bitte alle Felder ausfüllen: "&amp;_xlfn.TEXTJOIN(", ",TRUE,IF(OR(B223="",B223="bitte auswählen"),ADDRESS(ROW(),COLUMN(B223),4)&amp;" (ID)",""),IF(OR(C223="",C223="bitte auswählen"),ADDRESS(ROW(),COLUMN(C223),4)&amp;" (Bezugsdokument)",""),IF(OR(D223="",D223="bitte auswählen"),ADDRESS(ROW(),COLUMN(D223),4)&amp;" (Kapitelnummer)",""),IF(OR(E223="",E223="bitte auswählen"),ADDRESS(ROW(),COLUMN(E223),4)&amp;" (Kapiteltitel)",""),IF(OR(F223="",F223="bitte auswählen"),ADDRESS(ROW(),COLUMN(F223),4)&amp;" (Zeilenbereich)",""),IF(OR(G223="",G223="bitte auswählen"),ADDRESS(ROW(),COLUMN(G223),4)&amp;" (Bezugsebene)",""),IF(OR(I223="",I223="bitte auswählen"),ADDRESS(ROW(),COLUMN(I223),4)&amp;" (Konkreter Änderungsvorschlag)",""),IF(OR(J223="",J223="bitte auswählen"),ADDRESS(ROW(),COLUMN(J223),4)&amp;" (Anmerkung / Begründung)",""),IF(OR(K223="",K223="bitte auswählen"),ADDRESS(ROW(),COLUMN(K223),4)&amp;" (Anmerkungsart)","")))))</f>
        <v/>
      </c>
    </row>
    <row r="224" spans="2:13" ht="26.4" x14ac:dyDescent="0.3">
      <c r="B224" s="19" t="str">
        <f t="shared" si="0"/>
        <v>Organisation</v>
      </c>
      <c r="C224" s="19" t="s">
        <v>23</v>
      </c>
      <c r="D224" s="20" t="s">
        <v>4</v>
      </c>
      <c r="E224" s="2" t="str" cm="1">
        <f t="array" ref="E224">IF(OR(C224="",C224="bitte auswählen",D224="",D224="bitte auswählen"),"",IFERROR(IF(C224="Prozessdokument",_xlfn.XLOOKUP(TRIM(D224&amp;""),Kapitel!$D$4:$D$169&amp;"",Kapitel!$E$4:$E$169),_xlfn.XLOOKUP(TRIM(D224&amp;""),Kapitel!$A$4:$A$128&amp;"",Kapitel!$B$4:$B$128)),"-"))</f>
        <v/>
      </c>
      <c r="F224" s="28"/>
      <c r="G224" s="19" t="s">
        <v>4</v>
      </c>
      <c r="H224" s="19"/>
      <c r="I224" s="19"/>
      <c r="J224" s="19"/>
      <c r="K224" s="19" t="s">
        <v>4</v>
      </c>
      <c r="L224" s="33" t="str" cm="1">
        <f t="array" ref="L224">IF(D224="allgemeine Anmerkung","-",IF(SUMPRODUCT(--(D224:K224&lt;&gt;""),--(D224:K224&lt;&gt;"bitte auswählen"))=0,"",IF(SUMPRODUCT(--(((B224:G224="")+(B224:G224="bitte auswählen"))&gt;0))+SUMPRODUCT(--(((I224:K224="")+(I224:K224="bitte auswählen"))&gt;0))=0,"-","!")))</f>
        <v/>
      </c>
      <c r="M224" s="31" t="str" cm="1">
        <f t="array" ref="M224">IF(D224="allgemeine Anmerkung","",IF(L224="","",IF(SUMPRODUCT(--(((B224:G224="")+(B224:G224="bitte auswählen"))&gt;0))+SUMPRODUCT(--(((I224:K224="")+(I224:K224="bitte auswählen"))&gt;0))=0,"","Bitte alle Felder ausfüllen: "&amp;_xlfn.TEXTJOIN(", ",TRUE,IF(OR(B224="",B224="bitte auswählen"),ADDRESS(ROW(),COLUMN(B224),4)&amp;" (ID)",""),IF(OR(C224="",C224="bitte auswählen"),ADDRESS(ROW(),COLUMN(C224),4)&amp;" (Bezugsdokument)",""),IF(OR(D224="",D224="bitte auswählen"),ADDRESS(ROW(),COLUMN(D224),4)&amp;" (Kapitelnummer)",""),IF(OR(E224="",E224="bitte auswählen"),ADDRESS(ROW(),COLUMN(E224),4)&amp;" (Kapiteltitel)",""),IF(OR(F224="",F224="bitte auswählen"),ADDRESS(ROW(),COLUMN(F224),4)&amp;" (Zeilenbereich)",""),IF(OR(G224="",G224="bitte auswählen"),ADDRESS(ROW(),COLUMN(G224),4)&amp;" (Bezugsebene)",""),IF(OR(I224="",I224="bitte auswählen"),ADDRESS(ROW(),COLUMN(I224),4)&amp;" (Konkreter Änderungsvorschlag)",""),IF(OR(J224="",J224="bitte auswählen"),ADDRESS(ROW(),COLUMN(J224),4)&amp;" (Anmerkung / Begründung)",""),IF(OR(K224="",K224="bitte auswählen"),ADDRESS(ROW(),COLUMN(K224),4)&amp;" (Anmerkungsart)","")))))</f>
        <v/>
      </c>
    </row>
    <row r="225" spans="2:13" ht="26.4" x14ac:dyDescent="0.3">
      <c r="B225" s="19" t="str">
        <f t="shared" si="0"/>
        <v>Organisation</v>
      </c>
      <c r="C225" s="19" t="s">
        <v>23</v>
      </c>
      <c r="D225" s="20" t="s">
        <v>4</v>
      </c>
      <c r="E225" s="2" t="str" cm="1">
        <f t="array" ref="E225">IF(OR(C225="",C225="bitte auswählen",D225="",D225="bitte auswählen"),"",IFERROR(IF(C225="Prozessdokument",_xlfn.XLOOKUP(TRIM(D225&amp;""),Kapitel!$D$4:$D$169&amp;"",Kapitel!$E$4:$E$169),_xlfn.XLOOKUP(TRIM(D225&amp;""),Kapitel!$A$4:$A$128&amp;"",Kapitel!$B$4:$B$128)),"-"))</f>
        <v/>
      </c>
      <c r="F225" s="28"/>
      <c r="G225" s="19" t="s">
        <v>4</v>
      </c>
      <c r="H225" s="19"/>
      <c r="I225" s="19"/>
      <c r="J225" s="19"/>
      <c r="K225" s="19" t="s">
        <v>4</v>
      </c>
      <c r="L225" s="33" t="str" cm="1">
        <f t="array" ref="L225">IF(D225="allgemeine Anmerkung","-",IF(SUMPRODUCT(--(D225:K225&lt;&gt;""),--(D225:K225&lt;&gt;"bitte auswählen"))=0,"",IF(SUMPRODUCT(--(((B225:G225="")+(B225:G225="bitte auswählen"))&gt;0))+SUMPRODUCT(--(((I225:K225="")+(I225:K225="bitte auswählen"))&gt;0))=0,"-","!")))</f>
        <v/>
      </c>
      <c r="M225" s="31" t="str" cm="1">
        <f t="array" ref="M225">IF(D225="allgemeine Anmerkung","",IF(L225="","",IF(SUMPRODUCT(--(((B225:G225="")+(B225:G225="bitte auswählen"))&gt;0))+SUMPRODUCT(--(((I225:K225="")+(I225:K225="bitte auswählen"))&gt;0))=0,"","Bitte alle Felder ausfüllen: "&amp;_xlfn.TEXTJOIN(", ",TRUE,IF(OR(B225="",B225="bitte auswählen"),ADDRESS(ROW(),COLUMN(B225),4)&amp;" (ID)",""),IF(OR(C225="",C225="bitte auswählen"),ADDRESS(ROW(),COLUMN(C225),4)&amp;" (Bezugsdokument)",""),IF(OR(D225="",D225="bitte auswählen"),ADDRESS(ROW(),COLUMN(D225),4)&amp;" (Kapitelnummer)",""),IF(OR(E225="",E225="bitte auswählen"),ADDRESS(ROW(),COLUMN(E225),4)&amp;" (Kapiteltitel)",""),IF(OR(F225="",F225="bitte auswählen"),ADDRESS(ROW(),COLUMN(F225),4)&amp;" (Zeilenbereich)",""),IF(OR(G225="",G225="bitte auswählen"),ADDRESS(ROW(),COLUMN(G225),4)&amp;" (Bezugsebene)",""),IF(OR(I225="",I225="bitte auswählen"),ADDRESS(ROW(),COLUMN(I225),4)&amp;" (Konkreter Änderungsvorschlag)",""),IF(OR(J225="",J225="bitte auswählen"),ADDRESS(ROW(),COLUMN(J225),4)&amp;" (Anmerkung / Begründung)",""),IF(OR(K225="",K225="bitte auswählen"),ADDRESS(ROW(),COLUMN(K225),4)&amp;" (Anmerkungsart)","")))))</f>
        <v/>
      </c>
    </row>
    <row r="226" spans="2:13" ht="26.4" x14ac:dyDescent="0.3">
      <c r="B226" s="19" t="str">
        <f t="shared" si="0"/>
        <v>Organisation</v>
      </c>
      <c r="C226" s="19" t="s">
        <v>23</v>
      </c>
      <c r="D226" s="20" t="s">
        <v>4</v>
      </c>
      <c r="E226" s="2" t="str" cm="1">
        <f t="array" ref="E226">IF(OR(C226="",C226="bitte auswählen",D226="",D226="bitte auswählen"),"",IFERROR(IF(C226="Prozessdokument",_xlfn.XLOOKUP(TRIM(D226&amp;""),Kapitel!$D$4:$D$169&amp;"",Kapitel!$E$4:$E$169),_xlfn.XLOOKUP(TRIM(D226&amp;""),Kapitel!$A$4:$A$128&amp;"",Kapitel!$B$4:$B$128)),"-"))</f>
        <v/>
      </c>
      <c r="F226" s="28"/>
      <c r="G226" s="19" t="s">
        <v>4</v>
      </c>
      <c r="H226" s="19"/>
      <c r="I226" s="19"/>
      <c r="J226" s="19"/>
      <c r="K226" s="19" t="s">
        <v>4</v>
      </c>
      <c r="L226" s="33" t="str" cm="1">
        <f t="array" ref="L226">IF(D226="allgemeine Anmerkung","-",IF(SUMPRODUCT(--(D226:K226&lt;&gt;""),--(D226:K226&lt;&gt;"bitte auswählen"))=0,"",IF(SUMPRODUCT(--(((B226:G226="")+(B226:G226="bitte auswählen"))&gt;0))+SUMPRODUCT(--(((I226:K226="")+(I226:K226="bitte auswählen"))&gt;0))=0,"-","!")))</f>
        <v/>
      </c>
      <c r="M226" s="31" t="str" cm="1">
        <f t="array" ref="M226">IF(D226="allgemeine Anmerkung","",IF(L226="","",IF(SUMPRODUCT(--(((B226:G226="")+(B226:G226="bitte auswählen"))&gt;0))+SUMPRODUCT(--(((I226:K226="")+(I226:K226="bitte auswählen"))&gt;0))=0,"","Bitte alle Felder ausfüllen: "&amp;_xlfn.TEXTJOIN(", ",TRUE,IF(OR(B226="",B226="bitte auswählen"),ADDRESS(ROW(),COLUMN(B226),4)&amp;" (ID)",""),IF(OR(C226="",C226="bitte auswählen"),ADDRESS(ROW(),COLUMN(C226),4)&amp;" (Bezugsdokument)",""),IF(OR(D226="",D226="bitte auswählen"),ADDRESS(ROW(),COLUMN(D226),4)&amp;" (Kapitelnummer)",""),IF(OR(E226="",E226="bitte auswählen"),ADDRESS(ROW(),COLUMN(E226),4)&amp;" (Kapiteltitel)",""),IF(OR(F226="",F226="bitte auswählen"),ADDRESS(ROW(),COLUMN(F226),4)&amp;" (Zeilenbereich)",""),IF(OR(G226="",G226="bitte auswählen"),ADDRESS(ROW(),COLUMN(G226),4)&amp;" (Bezugsebene)",""),IF(OR(I226="",I226="bitte auswählen"),ADDRESS(ROW(),COLUMN(I226),4)&amp;" (Konkreter Änderungsvorschlag)",""),IF(OR(J226="",J226="bitte auswählen"),ADDRESS(ROW(),COLUMN(J226),4)&amp;" (Anmerkung / Begründung)",""),IF(OR(K226="",K226="bitte auswählen"),ADDRESS(ROW(),COLUMN(K226),4)&amp;" (Anmerkungsart)","")))))</f>
        <v/>
      </c>
    </row>
    <row r="227" spans="2:13" ht="26.4" x14ac:dyDescent="0.3">
      <c r="B227" s="19" t="str">
        <f t="shared" si="0"/>
        <v>Organisation</v>
      </c>
      <c r="C227" s="19" t="s">
        <v>23</v>
      </c>
      <c r="D227" s="20" t="s">
        <v>4</v>
      </c>
      <c r="E227" s="2" t="str" cm="1">
        <f t="array" ref="E227">IF(OR(C227="",C227="bitte auswählen",D227="",D227="bitte auswählen"),"",IFERROR(IF(C227="Prozessdokument",_xlfn.XLOOKUP(TRIM(D227&amp;""),Kapitel!$D$4:$D$169&amp;"",Kapitel!$E$4:$E$169),_xlfn.XLOOKUP(TRIM(D227&amp;""),Kapitel!$A$4:$A$128&amp;"",Kapitel!$B$4:$B$128)),"-"))</f>
        <v/>
      </c>
      <c r="F227" s="28"/>
      <c r="G227" s="19" t="s">
        <v>4</v>
      </c>
      <c r="H227" s="19"/>
      <c r="I227" s="19"/>
      <c r="J227" s="19"/>
      <c r="K227" s="19" t="s">
        <v>4</v>
      </c>
      <c r="L227" s="33" t="str" cm="1">
        <f t="array" ref="L227">IF(D227="allgemeine Anmerkung","-",IF(SUMPRODUCT(--(D227:K227&lt;&gt;""),--(D227:K227&lt;&gt;"bitte auswählen"))=0,"",IF(SUMPRODUCT(--(((B227:G227="")+(B227:G227="bitte auswählen"))&gt;0))+SUMPRODUCT(--(((I227:K227="")+(I227:K227="bitte auswählen"))&gt;0))=0,"-","!")))</f>
        <v/>
      </c>
      <c r="M227" s="31" t="str" cm="1">
        <f t="array" ref="M227">IF(D227="allgemeine Anmerkung","",IF(L227="","",IF(SUMPRODUCT(--(((B227:G227="")+(B227:G227="bitte auswählen"))&gt;0))+SUMPRODUCT(--(((I227:K227="")+(I227:K227="bitte auswählen"))&gt;0))=0,"","Bitte alle Felder ausfüllen: "&amp;_xlfn.TEXTJOIN(", ",TRUE,IF(OR(B227="",B227="bitte auswählen"),ADDRESS(ROW(),COLUMN(B227),4)&amp;" (ID)",""),IF(OR(C227="",C227="bitte auswählen"),ADDRESS(ROW(),COLUMN(C227),4)&amp;" (Bezugsdokument)",""),IF(OR(D227="",D227="bitte auswählen"),ADDRESS(ROW(),COLUMN(D227),4)&amp;" (Kapitelnummer)",""),IF(OR(E227="",E227="bitte auswählen"),ADDRESS(ROW(),COLUMN(E227),4)&amp;" (Kapiteltitel)",""),IF(OR(F227="",F227="bitte auswählen"),ADDRESS(ROW(),COLUMN(F227),4)&amp;" (Zeilenbereich)",""),IF(OR(G227="",G227="bitte auswählen"),ADDRESS(ROW(),COLUMN(G227),4)&amp;" (Bezugsebene)",""),IF(OR(I227="",I227="bitte auswählen"),ADDRESS(ROW(),COLUMN(I227),4)&amp;" (Konkreter Änderungsvorschlag)",""),IF(OR(J227="",J227="bitte auswählen"),ADDRESS(ROW(),COLUMN(J227),4)&amp;" (Anmerkung / Begründung)",""),IF(OR(K227="",K227="bitte auswählen"),ADDRESS(ROW(),COLUMN(K227),4)&amp;" (Anmerkungsart)","")))))</f>
        <v/>
      </c>
    </row>
    <row r="228" spans="2:13" ht="26.4" x14ac:dyDescent="0.3">
      <c r="B228" s="19" t="str">
        <f t="shared" si="0"/>
        <v>Organisation</v>
      </c>
      <c r="C228" s="19" t="s">
        <v>23</v>
      </c>
      <c r="D228" s="20" t="s">
        <v>4</v>
      </c>
      <c r="E228" s="2" t="str" cm="1">
        <f t="array" ref="E228">IF(OR(C228="",C228="bitte auswählen",D228="",D228="bitte auswählen"),"",IFERROR(IF(C228="Prozessdokument",_xlfn.XLOOKUP(TRIM(D228&amp;""),Kapitel!$D$4:$D$169&amp;"",Kapitel!$E$4:$E$169),_xlfn.XLOOKUP(TRIM(D228&amp;""),Kapitel!$A$4:$A$128&amp;"",Kapitel!$B$4:$B$128)),"-"))</f>
        <v/>
      </c>
      <c r="F228" s="28"/>
      <c r="G228" s="19" t="s">
        <v>4</v>
      </c>
      <c r="H228" s="19"/>
      <c r="I228" s="19"/>
      <c r="J228" s="19"/>
      <c r="K228" s="19" t="s">
        <v>4</v>
      </c>
      <c r="L228" s="33" t="str" cm="1">
        <f t="array" ref="L228">IF(D228="allgemeine Anmerkung","-",IF(SUMPRODUCT(--(D228:K228&lt;&gt;""),--(D228:K228&lt;&gt;"bitte auswählen"))=0,"",IF(SUMPRODUCT(--(((B228:G228="")+(B228:G228="bitte auswählen"))&gt;0))+SUMPRODUCT(--(((I228:K228="")+(I228:K228="bitte auswählen"))&gt;0))=0,"-","!")))</f>
        <v/>
      </c>
      <c r="M228" s="31" t="str" cm="1">
        <f t="array" ref="M228">IF(D228="allgemeine Anmerkung","",IF(L228="","",IF(SUMPRODUCT(--(((B228:G228="")+(B228:G228="bitte auswählen"))&gt;0))+SUMPRODUCT(--(((I228:K228="")+(I228:K228="bitte auswählen"))&gt;0))=0,"","Bitte alle Felder ausfüllen: "&amp;_xlfn.TEXTJOIN(", ",TRUE,IF(OR(B228="",B228="bitte auswählen"),ADDRESS(ROW(),COLUMN(B228),4)&amp;" (ID)",""),IF(OR(C228="",C228="bitte auswählen"),ADDRESS(ROW(),COLUMN(C228),4)&amp;" (Bezugsdokument)",""),IF(OR(D228="",D228="bitte auswählen"),ADDRESS(ROW(),COLUMN(D228),4)&amp;" (Kapitelnummer)",""),IF(OR(E228="",E228="bitte auswählen"),ADDRESS(ROW(),COLUMN(E228),4)&amp;" (Kapiteltitel)",""),IF(OR(F228="",F228="bitte auswählen"),ADDRESS(ROW(),COLUMN(F228),4)&amp;" (Zeilenbereich)",""),IF(OR(G228="",G228="bitte auswählen"),ADDRESS(ROW(),COLUMN(G228),4)&amp;" (Bezugsebene)",""),IF(OR(I228="",I228="bitte auswählen"),ADDRESS(ROW(),COLUMN(I228),4)&amp;" (Konkreter Änderungsvorschlag)",""),IF(OR(J228="",J228="bitte auswählen"),ADDRESS(ROW(),COLUMN(J228),4)&amp;" (Anmerkung / Begründung)",""),IF(OR(K228="",K228="bitte auswählen"),ADDRESS(ROW(),COLUMN(K228),4)&amp;" (Anmerkungsart)","")))))</f>
        <v/>
      </c>
    </row>
    <row r="229" spans="2:13" ht="26.4" x14ac:dyDescent="0.3">
      <c r="B229" s="19" t="str">
        <f t="shared" si="0"/>
        <v>Organisation</v>
      </c>
      <c r="C229" s="19" t="s">
        <v>23</v>
      </c>
      <c r="D229" s="20" t="s">
        <v>4</v>
      </c>
      <c r="E229" s="2" t="str" cm="1">
        <f t="array" ref="E229">IF(OR(C229="",C229="bitte auswählen",D229="",D229="bitte auswählen"),"",IFERROR(IF(C229="Prozessdokument",_xlfn.XLOOKUP(TRIM(D229&amp;""),Kapitel!$D$4:$D$169&amp;"",Kapitel!$E$4:$E$169),_xlfn.XLOOKUP(TRIM(D229&amp;""),Kapitel!$A$4:$A$128&amp;"",Kapitel!$B$4:$B$128)),"-"))</f>
        <v/>
      </c>
      <c r="F229" s="28"/>
      <c r="G229" s="19" t="s">
        <v>4</v>
      </c>
      <c r="H229" s="19"/>
      <c r="I229" s="19"/>
      <c r="J229" s="19"/>
      <c r="K229" s="19" t="s">
        <v>4</v>
      </c>
      <c r="L229" s="33" t="str" cm="1">
        <f t="array" ref="L229">IF(D229="allgemeine Anmerkung","-",IF(SUMPRODUCT(--(D229:K229&lt;&gt;""),--(D229:K229&lt;&gt;"bitte auswählen"))=0,"",IF(SUMPRODUCT(--(((B229:G229="")+(B229:G229="bitte auswählen"))&gt;0))+SUMPRODUCT(--(((I229:K229="")+(I229:K229="bitte auswählen"))&gt;0))=0,"-","!")))</f>
        <v/>
      </c>
      <c r="M229" s="31" t="str" cm="1">
        <f t="array" ref="M229">IF(D229="allgemeine Anmerkung","",IF(L229="","",IF(SUMPRODUCT(--(((B229:G229="")+(B229:G229="bitte auswählen"))&gt;0))+SUMPRODUCT(--(((I229:K229="")+(I229:K229="bitte auswählen"))&gt;0))=0,"","Bitte alle Felder ausfüllen: "&amp;_xlfn.TEXTJOIN(", ",TRUE,IF(OR(B229="",B229="bitte auswählen"),ADDRESS(ROW(),COLUMN(B229),4)&amp;" (ID)",""),IF(OR(C229="",C229="bitte auswählen"),ADDRESS(ROW(),COLUMN(C229),4)&amp;" (Bezugsdokument)",""),IF(OR(D229="",D229="bitte auswählen"),ADDRESS(ROW(),COLUMN(D229),4)&amp;" (Kapitelnummer)",""),IF(OR(E229="",E229="bitte auswählen"),ADDRESS(ROW(),COLUMN(E229),4)&amp;" (Kapiteltitel)",""),IF(OR(F229="",F229="bitte auswählen"),ADDRESS(ROW(),COLUMN(F229),4)&amp;" (Zeilenbereich)",""),IF(OR(G229="",G229="bitte auswählen"),ADDRESS(ROW(),COLUMN(G229),4)&amp;" (Bezugsebene)",""),IF(OR(I229="",I229="bitte auswählen"),ADDRESS(ROW(),COLUMN(I229),4)&amp;" (Konkreter Änderungsvorschlag)",""),IF(OR(J229="",J229="bitte auswählen"),ADDRESS(ROW(),COLUMN(J229),4)&amp;" (Anmerkung / Begründung)",""),IF(OR(K229="",K229="bitte auswählen"),ADDRESS(ROW(),COLUMN(K229),4)&amp;" (Anmerkungsart)","")))))</f>
        <v/>
      </c>
    </row>
    <row r="230" spans="2:13" ht="26.4" x14ac:dyDescent="0.3">
      <c r="B230" s="19" t="str">
        <f t="shared" si="0"/>
        <v>Organisation</v>
      </c>
      <c r="C230" s="19" t="s">
        <v>23</v>
      </c>
      <c r="D230" s="20" t="s">
        <v>4</v>
      </c>
      <c r="E230" s="2" t="str" cm="1">
        <f t="array" ref="E230">IF(OR(C230="",C230="bitte auswählen",D230="",D230="bitte auswählen"),"",IFERROR(IF(C230="Prozessdokument",_xlfn.XLOOKUP(TRIM(D230&amp;""),Kapitel!$D$4:$D$169&amp;"",Kapitel!$E$4:$E$169),_xlfn.XLOOKUP(TRIM(D230&amp;""),Kapitel!$A$4:$A$128&amp;"",Kapitel!$B$4:$B$128)),"-"))</f>
        <v/>
      </c>
      <c r="F230" s="28"/>
      <c r="G230" s="19" t="s">
        <v>4</v>
      </c>
      <c r="H230" s="19"/>
      <c r="I230" s="19"/>
      <c r="J230" s="19"/>
      <c r="K230" s="19" t="s">
        <v>4</v>
      </c>
      <c r="L230" s="33" t="str" cm="1">
        <f t="array" ref="L230">IF(D230="allgemeine Anmerkung","-",IF(SUMPRODUCT(--(D230:K230&lt;&gt;""),--(D230:K230&lt;&gt;"bitte auswählen"))=0,"",IF(SUMPRODUCT(--(((B230:G230="")+(B230:G230="bitte auswählen"))&gt;0))+SUMPRODUCT(--(((I230:K230="")+(I230:K230="bitte auswählen"))&gt;0))=0,"-","!")))</f>
        <v/>
      </c>
      <c r="M230" s="31" t="str" cm="1">
        <f t="array" ref="M230">IF(D230="allgemeine Anmerkung","",IF(L230="","",IF(SUMPRODUCT(--(((B230:G230="")+(B230:G230="bitte auswählen"))&gt;0))+SUMPRODUCT(--(((I230:K230="")+(I230:K230="bitte auswählen"))&gt;0))=0,"","Bitte alle Felder ausfüllen: "&amp;_xlfn.TEXTJOIN(", ",TRUE,IF(OR(B230="",B230="bitte auswählen"),ADDRESS(ROW(),COLUMN(B230),4)&amp;" (ID)",""),IF(OR(C230="",C230="bitte auswählen"),ADDRESS(ROW(),COLUMN(C230),4)&amp;" (Bezugsdokument)",""),IF(OR(D230="",D230="bitte auswählen"),ADDRESS(ROW(),COLUMN(D230),4)&amp;" (Kapitelnummer)",""),IF(OR(E230="",E230="bitte auswählen"),ADDRESS(ROW(),COLUMN(E230),4)&amp;" (Kapiteltitel)",""),IF(OR(F230="",F230="bitte auswählen"),ADDRESS(ROW(),COLUMN(F230),4)&amp;" (Zeilenbereich)",""),IF(OR(G230="",G230="bitte auswählen"),ADDRESS(ROW(),COLUMN(G230),4)&amp;" (Bezugsebene)",""),IF(OR(I230="",I230="bitte auswählen"),ADDRESS(ROW(),COLUMN(I230),4)&amp;" (Konkreter Änderungsvorschlag)",""),IF(OR(J230="",J230="bitte auswählen"),ADDRESS(ROW(),COLUMN(J230),4)&amp;" (Anmerkung / Begründung)",""),IF(OR(K230="",K230="bitte auswählen"),ADDRESS(ROW(),COLUMN(K230),4)&amp;" (Anmerkungsart)","")))))</f>
        <v/>
      </c>
    </row>
    <row r="231" spans="2:13" ht="26.4" x14ac:dyDescent="0.3">
      <c r="B231" s="19" t="str">
        <f t="shared" si="0"/>
        <v>Organisation</v>
      </c>
      <c r="C231" s="19" t="s">
        <v>23</v>
      </c>
      <c r="D231" s="20" t="s">
        <v>4</v>
      </c>
      <c r="E231" s="2" t="str" cm="1">
        <f t="array" ref="E231">IF(OR(C231="",C231="bitte auswählen",D231="",D231="bitte auswählen"),"",IFERROR(IF(C231="Prozessdokument",_xlfn.XLOOKUP(TRIM(D231&amp;""),Kapitel!$D$4:$D$169&amp;"",Kapitel!$E$4:$E$169),_xlfn.XLOOKUP(TRIM(D231&amp;""),Kapitel!$A$4:$A$128&amp;"",Kapitel!$B$4:$B$128)),"-"))</f>
        <v/>
      </c>
      <c r="F231" s="28"/>
      <c r="G231" s="19" t="s">
        <v>4</v>
      </c>
      <c r="H231" s="19"/>
      <c r="I231" s="19"/>
      <c r="J231" s="19"/>
      <c r="K231" s="19" t="s">
        <v>4</v>
      </c>
      <c r="L231" s="33" t="str" cm="1">
        <f t="array" ref="L231">IF(D231="allgemeine Anmerkung","-",IF(SUMPRODUCT(--(D231:K231&lt;&gt;""),--(D231:K231&lt;&gt;"bitte auswählen"))=0,"",IF(SUMPRODUCT(--(((B231:G231="")+(B231:G231="bitte auswählen"))&gt;0))+SUMPRODUCT(--(((I231:K231="")+(I231:K231="bitte auswählen"))&gt;0))=0,"-","!")))</f>
        <v/>
      </c>
      <c r="M231" s="31" t="str" cm="1">
        <f t="array" ref="M231">IF(D231="allgemeine Anmerkung","",IF(L231="","",IF(SUMPRODUCT(--(((B231:G231="")+(B231:G231="bitte auswählen"))&gt;0))+SUMPRODUCT(--(((I231:K231="")+(I231:K231="bitte auswählen"))&gt;0))=0,"","Bitte alle Felder ausfüllen: "&amp;_xlfn.TEXTJOIN(", ",TRUE,IF(OR(B231="",B231="bitte auswählen"),ADDRESS(ROW(),COLUMN(B231),4)&amp;" (ID)",""),IF(OR(C231="",C231="bitte auswählen"),ADDRESS(ROW(),COLUMN(C231),4)&amp;" (Bezugsdokument)",""),IF(OR(D231="",D231="bitte auswählen"),ADDRESS(ROW(),COLUMN(D231),4)&amp;" (Kapitelnummer)",""),IF(OR(E231="",E231="bitte auswählen"),ADDRESS(ROW(),COLUMN(E231),4)&amp;" (Kapiteltitel)",""),IF(OR(F231="",F231="bitte auswählen"),ADDRESS(ROW(),COLUMN(F231),4)&amp;" (Zeilenbereich)",""),IF(OR(G231="",G231="bitte auswählen"),ADDRESS(ROW(),COLUMN(G231),4)&amp;" (Bezugsebene)",""),IF(OR(I231="",I231="bitte auswählen"),ADDRESS(ROW(),COLUMN(I231),4)&amp;" (Konkreter Änderungsvorschlag)",""),IF(OR(J231="",J231="bitte auswählen"),ADDRESS(ROW(),COLUMN(J231),4)&amp;" (Anmerkung / Begründung)",""),IF(OR(K231="",K231="bitte auswählen"),ADDRESS(ROW(),COLUMN(K231),4)&amp;" (Anmerkungsart)","")))))</f>
        <v/>
      </c>
    </row>
    <row r="232" spans="2:13" ht="26.4" x14ac:dyDescent="0.3">
      <c r="B232" s="19" t="str">
        <f t="shared" si="0"/>
        <v>Organisation</v>
      </c>
      <c r="C232" s="19" t="s">
        <v>23</v>
      </c>
      <c r="D232" s="20" t="s">
        <v>4</v>
      </c>
      <c r="E232" s="2" t="str" cm="1">
        <f t="array" ref="E232">IF(OR(C232="",C232="bitte auswählen",D232="",D232="bitte auswählen"),"",IFERROR(IF(C232="Prozessdokument",_xlfn.XLOOKUP(TRIM(D232&amp;""),Kapitel!$D$4:$D$169&amp;"",Kapitel!$E$4:$E$169),_xlfn.XLOOKUP(TRIM(D232&amp;""),Kapitel!$A$4:$A$128&amp;"",Kapitel!$B$4:$B$128)),"-"))</f>
        <v/>
      </c>
      <c r="F232" s="28"/>
      <c r="G232" s="19" t="s">
        <v>4</v>
      </c>
      <c r="H232" s="19"/>
      <c r="I232" s="19"/>
      <c r="J232" s="19"/>
      <c r="K232" s="19" t="s">
        <v>4</v>
      </c>
      <c r="L232" s="33" t="str" cm="1">
        <f t="array" ref="L232">IF(D232="allgemeine Anmerkung","-",IF(SUMPRODUCT(--(D232:K232&lt;&gt;""),--(D232:K232&lt;&gt;"bitte auswählen"))=0,"",IF(SUMPRODUCT(--(((B232:G232="")+(B232:G232="bitte auswählen"))&gt;0))+SUMPRODUCT(--(((I232:K232="")+(I232:K232="bitte auswählen"))&gt;0))=0,"-","!")))</f>
        <v/>
      </c>
      <c r="M232" s="31" t="str" cm="1">
        <f t="array" ref="M232">IF(D232="allgemeine Anmerkung","",IF(L232="","",IF(SUMPRODUCT(--(((B232:G232="")+(B232:G232="bitte auswählen"))&gt;0))+SUMPRODUCT(--(((I232:K232="")+(I232:K232="bitte auswählen"))&gt;0))=0,"","Bitte alle Felder ausfüllen: "&amp;_xlfn.TEXTJOIN(", ",TRUE,IF(OR(B232="",B232="bitte auswählen"),ADDRESS(ROW(),COLUMN(B232),4)&amp;" (ID)",""),IF(OR(C232="",C232="bitte auswählen"),ADDRESS(ROW(),COLUMN(C232),4)&amp;" (Bezugsdokument)",""),IF(OR(D232="",D232="bitte auswählen"),ADDRESS(ROW(),COLUMN(D232),4)&amp;" (Kapitelnummer)",""),IF(OR(E232="",E232="bitte auswählen"),ADDRESS(ROW(),COLUMN(E232),4)&amp;" (Kapiteltitel)",""),IF(OR(F232="",F232="bitte auswählen"),ADDRESS(ROW(),COLUMN(F232),4)&amp;" (Zeilenbereich)",""),IF(OR(G232="",G232="bitte auswählen"),ADDRESS(ROW(),COLUMN(G232),4)&amp;" (Bezugsebene)",""),IF(OR(I232="",I232="bitte auswählen"),ADDRESS(ROW(),COLUMN(I232),4)&amp;" (Konkreter Änderungsvorschlag)",""),IF(OR(J232="",J232="bitte auswählen"),ADDRESS(ROW(),COLUMN(J232),4)&amp;" (Anmerkung / Begründung)",""),IF(OR(K232="",K232="bitte auswählen"),ADDRESS(ROW(),COLUMN(K232),4)&amp;" (Anmerkungsart)","")))))</f>
        <v/>
      </c>
    </row>
    <row r="233" spans="2:13" ht="26.4" x14ac:dyDescent="0.3">
      <c r="B233" s="19" t="str">
        <f t="shared" si="0"/>
        <v>Organisation</v>
      </c>
      <c r="C233" s="19" t="s">
        <v>23</v>
      </c>
      <c r="D233" s="20" t="s">
        <v>4</v>
      </c>
      <c r="E233" s="2" t="str" cm="1">
        <f t="array" ref="E233">IF(OR(C233="",C233="bitte auswählen",D233="",D233="bitte auswählen"),"",IFERROR(IF(C233="Prozessdokument",_xlfn.XLOOKUP(TRIM(D233&amp;""),Kapitel!$D$4:$D$169&amp;"",Kapitel!$E$4:$E$169),_xlfn.XLOOKUP(TRIM(D233&amp;""),Kapitel!$A$4:$A$128&amp;"",Kapitel!$B$4:$B$128)),"-"))</f>
        <v/>
      </c>
      <c r="F233" s="28"/>
      <c r="G233" s="19" t="s">
        <v>4</v>
      </c>
      <c r="H233" s="19"/>
      <c r="I233" s="19"/>
      <c r="J233" s="19"/>
      <c r="K233" s="19" t="s">
        <v>4</v>
      </c>
      <c r="L233" s="33" t="str" cm="1">
        <f t="array" ref="L233">IF(D233="allgemeine Anmerkung","-",IF(SUMPRODUCT(--(D233:K233&lt;&gt;""),--(D233:K233&lt;&gt;"bitte auswählen"))=0,"",IF(SUMPRODUCT(--(((B233:G233="")+(B233:G233="bitte auswählen"))&gt;0))+SUMPRODUCT(--(((I233:K233="")+(I233:K233="bitte auswählen"))&gt;0))=0,"-","!")))</f>
        <v/>
      </c>
      <c r="M233" s="31" t="str" cm="1">
        <f t="array" ref="M233">IF(D233="allgemeine Anmerkung","",IF(L233="","",IF(SUMPRODUCT(--(((B233:G233="")+(B233:G233="bitte auswählen"))&gt;0))+SUMPRODUCT(--(((I233:K233="")+(I233:K233="bitte auswählen"))&gt;0))=0,"","Bitte alle Felder ausfüllen: "&amp;_xlfn.TEXTJOIN(", ",TRUE,IF(OR(B233="",B233="bitte auswählen"),ADDRESS(ROW(),COLUMN(B233),4)&amp;" (ID)",""),IF(OR(C233="",C233="bitte auswählen"),ADDRESS(ROW(),COLUMN(C233),4)&amp;" (Bezugsdokument)",""),IF(OR(D233="",D233="bitte auswählen"),ADDRESS(ROW(),COLUMN(D233),4)&amp;" (Kapitelnummer)",""),IF(OR(E233="",E233="bitte auswählen"),ADDRESS(ROW(),COLUMN(E233),4)&amp;" (Kapiteltitel)",""),IF(OR(F233="",F233="bitte auswählen"),ADDRESS(ROW(),COLUMN(F233),4)&amp;" (Zeilenbereich)",""),IF(OR(G233="",G233="bitte auswählen"),ADDRESS(ROW(),COLUMN(G233),4)&amp;" (Bezugsebene)",""),IF(OR(I233="",I233="bitte auswählen"),ADDRESS(ROW(),COLUMN(I233),4)&amp;" (Konkreter Änderungsvorschlag)",""),IF(OR(J233="",J233="bitte auswählen"),ADDRESS(ROW(),COLUMN(J233),4)&amp;" (Anmerkung / Begründung)",""),IF(OR(K233="",K233="bitte auswählen"),ADDRESS(ROW(),COLUMN(K233),4)&amp;" (Anmerkungsart)","")))))</f>
        <v/>
      </c>
    </row>
    <row r="234" spans="2:13" ht="26.4" x14ac:dyDescent="0.3">
      <c r="B234" s="19" t="str">
        <f t="shared" si="0"/>
        <v>Organisation</v>
      </c>
      <c r="C234" s="19" t="s">
        <v>23</v>
      </c>
      <c r="D234" s="20" t="s">
        <v>4</v>
      </c>
      <c r="E234" s="2" t="str" cm="1">
        <f t="array" ref="E234">IF(OR(C234="",C234="bitte auswählen",D234="",D234="bitte auswählen"),"",IFERROR(IF(C234="Prozessdokument",_xlfn.XLOOKUP(TRIM(D234&amp;""),Kapitel!$D$4:$D$169&amp;"",Kapitel!$E$4:$E$169),_xlfn.XLOOKUP(TRIM(D234&amp;""),Kapitel!$A$4:$A$128&amp;"",Kapitel!$B$4:$B$128)),"-"))</f>
        <v/>
      </c>
      <c r="F234" s="28"/>
      <c r="G234" s="19" t="s">
        <v>4</v>
      </c>
      <c r="H234" s="19"/>
      <c r="I234" s="19"/>
      <c r="J234" s="19"/>
      <c r="K234" s="19" t="s">
        <v>4</v>
      </c>
      <c r="L234" s="33" t="str" cm="1">
        <f t="array" ref="L234">IF(D234="allgemeine Anmerkung","-",IF(SUMPRODUCT(--(D234:K234&lt;&gt;""),--(D234:K234&lt;&gt;"bitte auswählen"))=0,"",IF(SUMPRODUCT(--(((B234:G234="")+(B234:G234="bitte auswählen"))&gt;0))+SUMPRODUCT(--(((I234:K234="")+(I234:K234="bitte auswählen"))&gt;0))=0,"-","!")))</f>
        <v/>
      </c>
      <c r="M234" s="31" t="str" cm="1">
        <f t="array" ref="M234">IF(D234="allgemeine Anmerkung","",IF(L234="","",IF(SUMPRODUCT(--(((B234:G234="")+(B234:G234="bitte auswählen"))&gt;0))+SUMPRODUCT(--(((I234:K234="")+(I234:K234="bitte auswählen"))&gt;0))=0,"","Bitte alle Felder ausfüllen: "&amp;_xlfn.TEXTJOIN(", ",TRUE,IF(OR(B234="",B234="bitte auswählen"),ADDRESS(ROW(),COLUMN(B234),4)&amp;" (ID)",""),IF(OR(C234="",C234="bitte auswählen"),ADDRESS(ROW(),COLUMN(C234),4)&amp;" (Bezugsdokument)",""),IF(OR(D234="",D234="bitte auswählen"),ADDRESS(ROW(),COLUMN(D234),4)&amp;" (Kapitelnummer)",""),IF(OR(E234="",E234="bitte auswählen"),ADDRESS(ROW(),COLUMN(E234),4)&amp;" (Kapiteltitel)",""),IF(OR(F234="",F234="bitte auswählen"),ADDRESS(ROW(),COLUMN(F234),4)&amp;" (Zeilenbereich)",""),IF(OR(G234="",G234="bitte auswählen"),ADDRESS(ROW(),COLUMN(G234),4)&amp;" (Bezugsebene)",""),IF(OR(I234="",I234="bitte auswählen"),ADDRESS(ROW(),COLUMN(I234),4)&amp;" (Konkreter Änderungsvorschlag)",""),IF(OR(J234="",J234="bitte auswählen"),ADDRESS(ROW(),COLUMN(J234),4)&amp;" (Anmerkung / Begründung)",""),IF(OR(K234="",K234="bitte auswählen"),ADDRESS(ROW(),COLUMN(K234),4)&amp;" (Anmerkungsart)","")))))</f>
        <v/>
      </c>
    </row>
    <row r="235" spans="2:13" ht="26.4" x14ac:dyDescent="0.3">
      <c r="B235" s="19" t="str">
        <f t="shared" si="0"/>
        <v>Organisation</v>
      </c>
      <c r="C235" s="19" t="s">
        <v>23</v>
      </c>
      <c r="D235" s="20" t="s">
        <v>4</v>
      </c>
      <c r="E235" s="2" t="str" cm="1">
        <f t="array" ref="E235">IF(OR(C235="",C235="bitte auswählen",D235="",D235="bitte auswählen"),"",IFERROR(IF(C235="Prozessdokument",_xlfn.XLOOKUP(TRIM(D235&amp;""),Kapitel!$D$4:$D$169&amp;"",Kapitel!$E$4:$E$169),_xlfn.XLOOKUP(TRIM(D235&amp;""),Kapitel!$A$4:$A$128&amp;"",Kapitel!$B$4:$B$128)),"-"))</f>
        <v/>
      </c>
      <c r="F235" s="28"/>
      <c r="G235" s="19" t="s">
        <v>4</v>
      </c>
      <c r="H235" s="19"/>
      <c r="I235" s="19"/>
      <c r="J235" s="19"/>
      <c r="K235" s="19" t="s">
        <v>4</v>
      </c>
      <c r="L235" s="33" t="str" cm="1">
        <f t="array" ref="L235">IF(D235="allgemeine Anmerkung","-",IF(SUMPRODUCT(--(D235:K235&lt;&gt;""),--(D235:K235&lt;&gt;"bitte auswählen"))=0,"",IF(SUMPRODUCT(--(((B235:G235="")+(B235:G235="bitte auswählen"))&gt;0))+SUMPRODUCT(--(((I235:K235="")+(I235:K235="bitte auswählen"))&gt;0))=0,"-","!")))</f>
        <v/>
      </c>
      <c r="M235" s="31" t="str" cm="1">
        <f t="array" ref="M235">IF(D235="allgemeine Anmerkung","",IF(L235="","",IF(SUMPRODUCT(--(((B235:G235="")+(B235:G235="bitte auswählen"))&gt;0))+SUMPRODUCT(--(((I235:K235="")+(I235:K235="bitte auswählen"))&gt;0))=0,"","Bitte alle Felder ausfüllen: "&amp;_xlfn.TEXTJOIN(", ",TRUE,IF(OR(B235="",B235="bitte auswählen"),ADDRESS(ROW(),COLUMN(B235),4)&amp;" (ID)",""),IF(OR(C235="",C235="bitte auswählen"),ADDRESS(ROW(),COLUMN(C235),4)&amp;" (Bezugsdokument)",""),IF(OR(D235="",D235="bitte auswählen"),ADDRESS(ROW(),COLUMN(D235),4)&amp;" (Kapitelnummer)",""),IF(OR(E235="",E235="bitte auswählen"),ADDRESS(ROW(),COLUMN(E235),4)&amp;" (Kapiteltitel)",""),IF(OR(F235="",F235="bitte auswählen"),ADDRESS(ROW(),COLUMN(F235),4)&amp;" (Zeilenbereich)",""),IF(OR(G235="",G235="bitte auswählen"),ADDRESS(ROW(),COLUMN(G235),4)&amp;" (Bezugsebene)",""),IF(OR(I235="",I235="bitte auswählen"),ADDRESS(ROW(),COLUMN(I235),4)&amp;" (Konkreter Änderungsvorschlag)",""),IF(OR(J235="",J235="bitte auswählen"),ADDRESS(ROW(),COLUMN(J235),4)&amp;" (Anmerkung / Begründung)",""),IF(OR(K235="",K235="bitte auswählen"),ADDRESS(ROW(),COLUMN(K235),4)&amp;" (Anmerkungsart)","")))))</f>
        <v/>
      </c>
    </row>
    <row r="236" spans="2:13" ht="26.4" x14ac:dyDescent="0.3">
      <c r="B236" s="19" t="str">
        <f t="shared" si="0"/>
        <v>Organisation</v>
      </c>
      <c r="C236" s="19" t="s">
        <v>23</v>
      </c>
      <c r="D236" s="20" t="s">
        <v>4</v>
      </c>
      <c r="E236" s="2" t="str" cm="1">
        <f t="array" ref="E236">IF(OR(C236="",C236="bitte auswählen",D236="",D236="bitte auswählen"),"",IFERROR(IF(C236="Prozessdokument",_xlfn.XLOOKUP(TRIM(D236&amp;""),Kapitel!$D$4:$D$169&amp;"",Kapitel!$E$4:$E$169),_xlfn.XLOOKUP(TRIM(D236&amp;""),Kapitel!$A$4:$A$128&amp;"",Kapitel!$B$4:$B$128)),"-"))</f>
        <v/>
      </c>
      <c r="F236" s="28"/>
      <c r="G236" s="19" t="s">
        <v>4</v>
      </c>
      <c r="H236" s="19"/>
      <c r="I236" s="19"/>
      <c r="J236" s="19"/>
      <c r="K236" s="19" t="s">
        <v>4</v>
      </c>
      <c r="L236" s="33" t="str" cm="1">
        <f t="array" ref="L236">IF(D236="allgemeine Anmerkung","-",IF(SUMPRODUCT(--(D236:K236&lt;&gt;""),--(D236:K236&lt;&gt;"bitte auswählen"))=0,"",IF(SUMPRODUCT(--(((B236:G236="")+(B236:G236="bitte auswählen"))&gt;0))+SUMPRODUCT(--(((I236:K236="")+(I236:K236="bitte auswählen"))&gt;0))=0,"-","!")))</f>
        <v/>
      </c>
      <c r="M236" s="31" t="str" cm="1">
        <f t="array" ref="M236">IF(D236="allgemeine Anmerkung","",IF(L236="","",IF(SUMPRODUCT(--(((B236:G236="")+(B236:G236="bitte auswählen"))&gt;0))+SUMPRODUCT(--(((I236:K236="")+(I236:K236="bitte auswählen"))&gt;0))=0,"","Bitte alle Felder ausfüllen: "&amp;_xlfn.TEXTJOIN(", ",TRUE,IF(OR(B236="",B236="bitte auswählen"),ADDRESS(ROW(),COLUMN(B236),4)&amp;" (ID)",""),IF(OR(C236="",C236="bitte auswählen"),ADDRESS(ROW(),COLUMN(C236),4)&amp;" (Bezugsdokument)",""),IF(OR(D236="",D236="bitte auswählen"),ADDRESS(ROW(),COLUMN(D236),4)&amp;" (Kapitelnummer)",""),IF(OR(E236="",E236="bitte auswählen"),ADDRESS(ROW(),COLUMN(E236),4)&amp;" (Kapiteltitel)",""),IF(OR(F236="",F236="bitte auswählen"),ADDRESS(ROW(),COLUMN(F236),4)&amp;" (Zeilenbereich)",""),IF(OR(G236="",G236="bitte auswählen"),ADDRESS(ROW(),COLUMN(G236),4)&amp;" (Bezugsebene)",""),IF(OR(I236="",I236="bitte auswählen"),ADDRESS(ROW(),COLUMN(I236),4)&amp;" (Konkreter Änderungsvorschlag)",""),IF(OR(J236="",J236="bitte auswählen"),ADDRESS(ROW(),COLUMN(J236),4)&amp;" (Anmerkung / Begründung)",""),IF(OR(K236="",K236="bitte auswählen"),ADDRESS(ROW(),COLUMN(K236),4)&amp;" (Anmerkungsart)","")))))</f>
        <v/>
      </c>
    </row>
    <row r="237" spans="2:13" ht="26.4" x14ac:dyDescent="0.3">
      <c r="B237" s="19" t="str">
        <f t="shared" si="0"/>
        <v>Organisation</v>
      </c>
      <c r="C237" s="19" t="s">
        <v>23</v>
      </c>
      <c r="D237" s="20" t="s">
        <v>4</v>
      </c>
      <c r="E237" s="2" t="str" cm="1">
        <f t="array" ref="E237">IF(OR(C237="",C237="bitte auswählen",D237="",D237="bitte auswählen"),"",IFERROR(IF(C237="Prozessdokument",_xlfn.XLOOKUP(TRIM(D237&amp;""),Kapitel!$D$4:$D$169&amp;"",Kapitel!$E$4:$E$169),_xlfn.XLOOKUP(TRIM(D237&amp;""),Kapitel!$A$4:$A$128&amp;"",Kapitel!$B$4:$B$128)),"-"))</f>
        <v/>
      </c>
      <c r="F237" s="28"/>
      <c r="G237" s="19" t="s">
        <v>4</v>
      </c>
      <c r="H237" s="19"/>
      <c r="I237" s="19"/>
      <c r="J237" s="19"/>
      <c r="K237" s="19" t="s">
        <v>4</v>
      </c>
      <c r="L237" s="33" t="str" cm="1">
        <f t="array" ref="L237">IF(D237="allgemeine Anmerkung","-",IF(SUMPRODUCT(--(D237:K237&lt;&gt;""),--(D237:K237&lt;&gt;"bitte auswählen"))=0,"",IF(SUMPRODUCT(--(((B237:G237="")+(B237:G237="bitte auswählen"))&gt;0))+SUMPRODUCT(--(((I237:K237="")+(I237:K237="bitte auswählen"))&gt;0))=0,"-","!")))</f>
        <v/>
      </c>
      <c r="M237" s="31" t="str" cm="1">
        <f t="array" ref="M237">IF(D237="allgemeine Anmerkung","",IF(L237="","",IF(SUMPRODUCT(--(((B237:G237="")+(B237:G237="bitte auswählen"))&gt;0))+SUMPRODUCT(--(((I237:K237="")+(I237:K237="bitte auswählen"))&gt;0))=0,"","Bitte alle Felder ausfüllen: "&amp;_xlfn.TEXTJOIN(", ",TRUE,IF(OR(B237="",B237="bitte auswählen"),ADDRESS(ROW(),COLUMN(B237),4)&amp;" (ID)",""),IF(OR(C237="",C237="bitte auswählen"),ADDRESS(ROW(),COLUMN(C237),4)&amp;" (Bezugsdokument)",""),IF(OR(D237="",D237="bitte auswählen"),ADDRESS(ROW(),COLUMN(D237),4)&amp;" (Kapitelnummer)",""),IF(OR(E237="",E237="bitte auswählen"),ADDRESS(ROW(),COLUMN(E237),4)&amp;" (Kapiteltitel)",""),IF(OR(F237="",F237="bitte auswählen"),ADDRESS(ROW(),COLUMN(F237),4)&amp;" (Zeilenbereich)",""),IF(OR(G237="",G237="bitte auswählen"),ADDRESS(ROW(),COLUMN(G237),4)&amp;" (Bezugsebene)",""),IF(OR(I237="",I237="bitte auswählen"),ADDRESS(ROW(),COLUMN(I237),4)&amp;" (Konkreter Änderungsvorschlag)",""),IF(OR(J237="",J237="bitte auswählen"),ADDRESS(ROW(),COLUMN(J237),4)&amp;" (Anmerkung / Begründung)",""),IF(OR(K237="",K237="bitte auswählen"),ADDRESS(ROW(),COLUMN(K237),4)&amp;" (Anmerkungsart)","")))))</f>
        <v/>
      </c>
    </row>
    <row r="238" spans="2:13" ht="26.4" x14ac:dyDescent="0.3">
      <c r="B238" s="19" t="str">
        <f t="shared" si="0"/>
        <v>Organisation</v>
      </c>
      <c r="C238" s="19" t="s">
        <v>23</v>
      </c>
      <c r="D238" s="20" t="s">
        <v>4</v>
      </c>
      <c r="E238" s="2" t="str" cm="1">
        <f t="array" ref="E238">IF(OR(C238="",C238="bitte auswählen",D238="",D238="bitte auswählen"),"",IFERROR(IF(C238="Prozessdokument",_xlfn.XLOOKUP(TRIM(D238&amp;""),Kapitel!$D$4:$D$169&amp;"",Kapitel!$E$4:$E$169),_xlfn.XLOOKUP(TRIM(D238&amp;""),Kapitel!$A$4:$A$128&amp;"",Kapitel!$B$4:$B$128)),"-"))</f>
        <v/>
      </c>
      <c r="F238" s="28"/>
      <c r="G238" s="19" t="s">
        <v>4</v>
      </c>
      <c r="H238" s="19"/>
      <c r="I238" s="19"/>
      <c r="J238" s="19"/>
      <c r="K238" s="19" t="s">
        <v>4</v>
      </c>
      <c r="L238" s="33" t="str" cm="1">
        <f t="array" ref="L238">IF(D238="allgemeine Anmerkung","-",IF(SUMPRODUCT(--(D238:K238&lt;&gt;""),--(D238:K238&lt;&gt;"bitte auswählen"))=0,"",IF(SUMPRODUCT(--(((B238:G238="")+(B238:G238="bitte auswählen"))&gt;0))+SUMPRODUCT(--(((I238:K238="")+(I238:K238="bitte auswählen"))&gt;0))=0,"-","!")))</f>
        <v/>
      </c>
      <c r="M238" s="31" t="str" cm="1">
        <f t="array" ref="M238">IF(D238="allgemeine Anmerkung","",IF(L238="","",IF(SUMPRODUCT(--(((B238:G238="")+(B238:G238="bitte auswählen"))&gt;0))+SUMPRODUCT(--(((I238:K238="")+(I238:K238="bitte auswählen"))&gt;0))=0,"","Bitte alle Felder ausfüllen: "&amp;_xlfn.TEXTJOIN(", ",TRUE,IF(OR(B238="",B238="bitte auswählen"),ADDRESS(ROW(),COLUMN(B238),4)&amp;" (ID)",""),IF(OR(C238="",C238="bitte auswählen"),ADDRESS(ROW(),COLUMN(C238),4)&amp;" (Bezugsdokument)",""),IF(OR(D238="",D238="bitte auswählen"),ADDRESS(ROW(),COLUMN(D238),4)&amp;" (Kapitelnummer)",""),IF(OR(E238="",E238="bitte auswählen"),ADDRESS(ROW(),COLUMN(E238),4)&amp;" (Kapiteltitel)",""),IF(OR(F238="",F238="bitte auswählen"),ADDRESS(ROW(),COLUMN(F238),4)&amp;" (Zeilenbereich)",""),IF(OR(G238="",G238="bitte auswählen"),ADDRESS(ROW(),COLUMN(G238),4)&amp;" (Bezugsebene)",""),IF(OR(I238="",I238="bitte auswählen"),ADDRESS(ROW(),COLUMN(I238),4)&amp;" (Konkreter Änderungsvorschlag)",""),IF(OR(J238="",J238="bitte auswählen"),ADDRESS(ROW(),COLUMN(J238),4)&amp;" (Anmerkung / Begründung)",""),IF(OR(K238="",K238="bitte auswählen"),ADDRESS(ROW(),COLUMN(K238),4)&amp;" (Anmerkungsart)","")))))</f>
        <v/>
      </c>
    </row>
    <row r="239" spans="2:13" ht="26.4" x14ac:dyDescent="0.3">
      <c r="B239" s="19" t="str">
        <f t="shared" si="0"/>
        <v>Organisation</v>
      </c>
      <c r="C239" s="19" t="s">
        <v>23</v>
      </c>
      <c r="D239" s="20" t="s">
        <v>4</v>
      </c>
      <c r="E239" s="2" t="str" cm="1">
        <f t="array" ref="E239">IF(OR(C239="",C239="bitte auswählen",D239="",D239="bitte auswählen"),"",IFERROR(IF(C239="Prozessdokument",_xlfn.XLOOKUP(TRIM(D239&amp;""),Kapitel!$D$4:$D$169&amp;"",Kapitel!$E$4:$E$169),_xlfn.XLOOKUP(TRIM(D239&amp;""),Kapitel!$A$4:$A$128&amp;"",Kapitel!$B$4:$B$128)),"-"))</f>
        <v/>
      </c>
      <c r="F239" s="28"/>
      <c r="G239" s="19" t="s">
        <v>4</v>
      </c>
      <c r="H239" s="19"/>
      <c r="I239" s="19"/>
      <c r="J239" s="19"/>
      <c r="K239" s="19" t="s">
        <v>4</v>
      </c>
      <c r="L239" s="33" t="str" cm="1">
        <f t="array" ref="L239">IF(D239="allgemeine Anmerkung","-",IF(SUMPRODUCT(--(D239:K239&lt;&gt;""),--(D239:K239&lt;&gt;"bitte auswählen"))=0,"",IF(SUMPRODUCT(--(((B239:G239="")+(B239:G239="bitte auswählen"))&gt;0))+SUMPRODUCT(--(((I239:K239="")+(I239:K239="bitte auswählen"))&gt;0))=0,"-","!")))</f>
        <v/>
      </c>
      <c r="M239" s="31" t="str" cm="1">
        <f t="array" ref="M239">IF(D239="allgemeine Anmerkung","",IF(L239="","",IF(SUMPRODUCT(--(((B239:G239="")+(B239:G239="bitte auswählen"))&gt;0))+SUMPRODUCT(--(((I239:K239="")+(I239:K239="bitte auswählen"))&gt;0))=0,"","Bitte alle Felder ausfüllen: "&amp;_xlfn.TEXTJOIN(", ",TRUE,IF(OR(B239="",B239="bitte auswählen"),ADDRESS(ROW(),COLUMN(B239),4)&amp;" (ID)",""),IF(OR(C239="",C239="bitte auswählen"),ADDRESS(ROW(),COLUMN(C239),4)&amp;" (Bezugsdokument)",""),IF(OR(D239="",D239="bitte auswählen"),ADDRESS(ROW(),COLUMN(D239),4)&amp;" (Kapitelnummer)",""),IF(OR(E239="",E239="bitte auswählen"),ADDRESS(ROW(),COLUMN(E239),4)&amp;" (Kapiteltitel)",""),IF(OR(F239="",F239="bitte auswählen"),ADDRESS(ROW(),COLUMN(F239),4)&amp;" (Zeilenbereich)",""),IF(OR(G239="",G239="bitte auswählen"),ADDRESS(ROW(),COLUMN(G239),4)&amp;" (Bezugsebene)",""),IF(OR(I239="",I239="bitte auswählen"),ADDRESS(ROW(),COLUMN(I239),4)&amp;" (Konkreter Änderungsvorschlag)",""),IF(OR(J239="",J239="bitte auswählen"),ADDRESS(ROW(),COLUMN(J239),4)&amp;" (Anmerkung / Begründung)",""),IF(OR(K239="",K239="bitte auswählen"),ADDRESS(ROW(),COLUMN(K239),4)&amp;" (Anmerkungsart)","")))))</f>
        <v/>
      </c>
    </row>
    <row r="240" spans="2:13" ht="26.4" x14ac:dyDescent="0.3">
      <c r="B240" s="19" t="str">
        <f t="shared" si="0"/>
        <v>Organisation</v>
      </c>
      <c r="C240" s="19" t="s">
        <v>23</v>
      </c>
      <c r="D240" s="20" t="s">
        <v>4</v>
      </c>
      <c r="E240" s="2" t="str" cm="1">
        <f t="array" ref="E240">IF(OR(C240="",C240="bitte auswählen",D240="",D240="bitte auswählen"),"",IFERROR(IF(C240="Prozessdokument",_xlfn.XLOOKUP(TRIM(D240&amp;""),Kapitel!$D$4:$D$169&amp;"",Kapitel!$E$4:$E$169),_xlfn.XLOOKUP(TRIM(D240&amp;""),Kapitel!$A$4:$A$128&amp;"",Kapitel!$B$4:$B$128)),"-"))</f>
        <v/>
      </c>
      <c r="F240" s="28"/>
      <c r="G240" s="19" t="s">
        <v>4</v>
      </c>
      <c r="H240" s="19"/>
      <c r="I240" s="19"/>
      <c r="J240" s="19"/>
      <c r="K240" s="19" t="s">
        <v>4</v>
      </c>
      <c r="L240" s="33" t="str" cm="1">
        <f t="array" ref="L240">IF(D240="allgemeine Anmerkung","-",IF(SUMPRODUCT(--(D240:K240&lt;&gt;""),--(D240:K240&lt;&gt;"bitte auswählen"))=0,"",IF(SUMPRODUCT(--(((B240:G240="")+(B240:G240="bitte auswählen"))&gt;0))+SUMPRODUCT(--(((I240:K240="")+(I240:K240="bitte auswählen"))&gt;0))=0,"-","!")))</f>
        <v/>
      </c>
      <c r="M240" s="31" t="str" cm="1">
        <f t="array" ref="M240">IF(D240="allgemeine Anmerkung","",IF(L240="","",IF(SUMPRODUCT(--(((B240:G240="")+(B240:G240="bitte auswählen"))&gt;0))+SUMPRODUCT(--(((I240:K240="")+(I240:K240="bitte auswählen"))&gt;0))=0,"","Bitte alle Felder ausfüllen: "&amp;_xlfn.TEXTJOIN(", ",TRUE,IF(OR(B240="",B240="bitte auswählen"),ADDRESS(ROW(),COLUMN(B240),4)&amp;" (ID)",""),IF(OR(C240="",C240="bitte auswählen"),ADDRESS(ROW(),COLUMN(C240),4)&amp;" (Bezugsdokument)",""),IF(OR(D240="",D240="bitte auswählen"),ADDRESS(ROW(),COLUMN(D240),4)&amp;" (Kapitelnummer)",""),IF(OR(E240="",E240="bitte auswählen"),ADDRESS(ROW(),COLUMN(E240),4)&amp;" (Kapiteltitel)",""),IF(OR(F240="",F240="bitte auswählen"),ADDRESS(ROW(),COLUMN(F240),4)&amp;" (Zeilenbereich)",""),IF(OR(G240="",G240="bitte auswählen"),ADDRESS(ROW(),COLUMN(G240),4)&amp;" (Bezugsebene)",""),IF(OR(I240="",I240="bitte auswählen"),ADDRESS(ROW(),COLUMN(I240),4)&amp;" (Konkreter Änderungsvorschlag)",""),IF(OR(J240="",J240="bitte auswählen"),ADDRESS(ROW(),COLUMN(J240),4)&amp;" (Anmerkung / Begründung)",""),IF(OR(K240="",K240="bitte auswählen"),ADDRESS(ROW(),COLUMN(K240),4)&amp;" (Anmerkungsart)","")))))</f>
        <v/>
      </c>
    </row>
    <row r="241" spans="2:13" ht="26.4" x14ac:dyDescent="0.3">
      <c r="B241" s="19" t="str">
        <f t="shared" si="0"/>
        <v>Organisation</v>
      </c>
      <c r="C241" s="19" t="s">
        <v>23</v>
      </c>
      <c r="D241" s="20" t="s">
        <v>4</v>
      </c>
      <c r="E241" s="2" t="str" cm="1">
        <f t="array" ref="E241">IF(OR(C241="",C241="bitte auswählen",D241="",D241="bitte auswählen"),"",IFERROR(IF(C241="Prozessdokument",_xlfn.XLOOKUP(TRIM(D241&amp;""),Kapitel!$D$4:$D$169&amp;"",Kapitel!$E$4:$E$169),_xlfn.XLOOKUP(TRIM(D241&amp;""),Kapitel!$A$4:$A$128&amp;"",Kapitel!$B$4:$B$128)),"-"))</f>
        <v/>
      </c>
      <c r="F241" s="28"/>
      <c r="G241" s="19" t="s">
        <v>4</v>
      </c>
      <c r="H241" s="19"/>
      <c r="I241" s="19"/>
      <c r="J241" s="19"/>
      <c r="K241" s="19" t="s">
        <v>4</v>
      </c>
      <c r="L241" s="33" t="str" cm="1">
        <f t="array" ref="L241">IF(D241="allgemeine Anmerkung","-",IF(SUMPRODUCT(--(D241:K241&lt;&gt;""),--(D241:K241&lt;&gt;"bitte auswählen"))=0,"",IF(SUMPRODUCT(--(((B241:G241="")+(B241:G241="bitte auswählen"))&gt;0))+SUMPRODUCT(--(((I241:K241="")+(I241:K241="bitte auswählen"))&gt;0))=0,"-","!")))</f>
        <v/>
      </c>
      <c r="M241" s="31" t="str" cm="1">
        <f t="array" ref="M241">IF(D241="allgemeine Anmerkung","",IF(L241="","",IF(SUMPRODUCT(--(((B241:G241="")+(B241:G241="bitte auswählen"))&gt;0))+SUMPRODUCT(--(((I241:K241="")+(I241:K241="bitte auswählen"))&gt;0))=0,"","Bitte alle Felder ausfüllen: "&amp;_xlfn.TEXTJOIN(", ",TRUE,IF(OR(B241="",B241="bitte auswählen"),ADDRESS(ROW(),COLUMN(B241),4)&amp;" (ID)",""),IF(OR(C241="",C241="bitte auswählen"),ADDRESS(ROW(),COLUMN(C241),4)&amp;" (Bezugsdokument)",""),IF(OR(D241="",D241="bitte auswählen"),ADDRESS(ROW(),COLUMN(D241),4)&amp;" (Kapitelnummer)",""),IF(OR(E241="",E241="bitte auswählen"),ADDRESS(ROW(),COLUMN(E241),4)&amp;" (Kapiteltitel)",""),IF(OR(F241="",F241="bitte auswählen"),ADDRESS(ROW(),COLUMN(F241),4)&amp;" (Zeilenbereich)",""),IF(OR(G241="",G241="bitte auswählen"),ADDRESS(ROW(),COLUMN(G241),4)&amp;" (Bezugsebene)",""),IF(OR(I241="",I241="bitte auswählen"),ADDRESS(ROW(),COLUMN(I241),4)&amp;" (Konkreter Änderungsvorschlag)",""),IF(OR(J241="",J241="bitte auswählen"),ADDRESS(ROW(),COLUMN(J241),4)&amp;" (Anmerkung / Begründung)",""),IF(OR(K241="",K241="bitte auswählen"),ADDRESS(ROW(),COLUMN(K241),4)&amp;" (Anmerkungsart)","")))))</f>
        <v/>
      </c>
    </row>
    <row r="242" spans="2:13" ht="26.4" x14ac:dyDescent="0.3">
      <c r="B242" s="19" t="str">
        <f t="shared" si="0"/>
        <v>Organisation</v>
      </c>
      <c r="C242" s="19" t="s">
        <v>23</v>
      </c>
      <c r="D242" s="20" t="s">
        <v>4</v>
      </c>
      <c r="E242" s="2" t="str" cm="1">
        <f t="array" ref="E242">IF(OR(C242="",C242="bitte auswählen",D242="",D242="bitte auswählen"),"",IFERROR(IF(C242="Prozessdokument",_xlfn.XLOOKUP(TRIM(D242&amp;""),Kapitel!$D$4:$D$169&amp;"",Kapitel!$E$4:$E$169),_xlfn.XLOOKUP(TRIM(D242&amp;""),Kapitel!$A$4:$A$128&amp;"",Kapitel!$B$4:$B$128)),"-"))</f>
        <v/>
      </c>
      <c r="F242" s="28"/>
      <c r="G242" s="19" t="s">
        <v>4</v>
      </c>
      <c r="H242" s="19"/>
      <c r="I242" s="19"/>
      <c r="J242" s="19"/>
      <c r="K242" s="19" t="s">
        <v>4</v>
      </c>
      <c r="L242" s="33" t="str" cm="1">
        <f t="array" ref="L242">IF(D242="allgemeine Anmerkung","-",IF(SUMPRODUCT(--(D242:K242&lt;&gt;""),--(D242:K242&lt;&gt;"bitte auswählen"))=0,"",IF(SUMPRODUCT(--(((B242:G242="")+(B242:G242="bitte auswählen"))&gt;0))+SUMPRODUCT(--(((I242:K242="")+(I242:K242="bitte auswählen"))&gt;0))=0,"-","!")))</f>
        <v/>
      </c>
      <c r="M242" s="31" t="str" cm="1">
        <f t="array" ref="M242">IF(D242="allgemeine Anmerkung","",IF(L242="","",IF(SUMPRODUCT(--(((B242:G242="")+(B242:G242="bitte auswählen"))&gt;0))+SUMPRODUCT(--(((I242:K242="")+(I242:K242="bitte auswählen"))&gt;0))=0,"","Bitte alle Felder ausfüllen: "&amp;_xlfn.TEXTJOIN(", ",TRUE,IF(OR(B242="",B242="bitte auswählen"),ADDRESS(ROW(),COLUMN(B242),4)&amp;" (ID)",""),IF(OR(C242="",C242="bitte auswählen"),ADDRESS(ROW(),COLUMN(C242),4)&amp;" (Bezugsdokument)",""),IF(OR(D242="",D242="bitte auswählen"),ADDRESS(ROW(),COLUMN(D242),4)&amp;" (Kapitelnummer)",""),IF(OR(E242="",E242="bitte auswählen"),ADDRESS(ROW(),COLUMN(E242),4)&amp;" (Kapiteltitel)",""),IF(OR(F242="",F242="bitte auswählen"),ADDRESS(ROW(),COLUMN(F242),4)&amp;" (Zeilenbereich)",""),IF(OR(G242="",G242="bitte auswählen"),ADDRESS(ROW(),COLUMN(G242),4)&amp;" (Bezugsebene)",""),IF(OR(I242="",I242="bitte auswählen"),ADDRESS(ROW(),COLUMN(I242),4)&amp;" (Konkreter Änderungsvorschlag)",""),IF(OR(J242="",J242="bitte auswählen"),ADDRESS(ROW(),COLUMN(J242),4)&amp;" (Anmerkung / Begründung)",""),IF(OR(K242="",K242="bitte auswählen"),ADDRESS(ROW(),COLUMN(K242),4)&amp;" (Anmerkungsart)","")))))</f>
        <v/>
      </c>
    </row>
    <row r="243" spans="2:13" ht="26.4" x14ac:dyDescent="0.3">
      <c r="B243" s="19" t="str">
        <f t="shared" si="0"/>
        <v>Organisation</v>
      </c>
      <c r="C243" s="19" t="s">
        <v>23</v>
      </c>
      <c r="D243" s="20" t="s">
        <v>4</v>
      </c>
      <c r="E243" s="2" t="str" cm="1">
        <f t="array" ref="E243">IF(OR(C243="",C243="bitte auswählen",D243="",D243="bitte auswählen"),"",IFERROR(IF(C243="Prozessdokument",_xlfn.XLOOKUP(TRIM(D243&amp;""),Kapitel!$D$4:$D$169&amp;"",Kapitel!$E$4:$E$169),_xlfn.XLOOKUP(TRIM(D243&amp;""),Kapitel!$A$4:$A$128&amp;"",Kapitel!$B$4:$B$128)),"-"))</f>
        <v/>
      </c>
      <c r="F243" s="28"/>
      <c r="G243" s="19" t="s">
        <v>4</v>
      </c>
      <c r="H243" s="19"/>
      <c r="I243" s="19"/>
      <c r="J243" s="19"/>
      <c r="K243" s="19" t="s">
        <v>4</v>
      </c>
      <c r="L243" s="33" t="str" cm="1">
        <f t="array" ref="L243">IF(D243="allgemeine Anmerkung","-",IF(SUMPRODUCT(--(D243:K243&lt;&gt;""),--(D243:K243&lt;&gt;"bitte auswählen"))=0,"",IF(SUMPRODUCT(--(((B243:G243="")+(B243:G243="bitte auswählen"))&gt;0))+SUMPRODUCT(--(((I243:K243="")+(I243:K243="bitte auswählen"))&gt;0))=0,"-","!")))</f>
        <v/>
      </c>
      <c r="M243" s="31" t="str" cm="1">
        <f t="array" ref="M243">IF(D243="allgemeine Anmerkung","",IF(L243="","",IF(SUMPRODUCT(--(((B243:G243="")+(B243:G243="bitte auswählen"))&gt;0))+SUMPRODUCT(--(((I243:K243="")+(I243:K243="bitte auswählen"))&gt;0))=0,"","Bitte alle Felder ausfüllen: "&amp;_xlfn.TEXTJOIN(", ",TRUE,IF(OR(B243="",B243="bitte auswählen"),ADDRESS(ROW(),COLUMN(B243),4)&amp;" (ID)",""),IF(OR(C243="",C243="bitte auswählen"),ADDRESS(ROW(),COLUMN(C243),4)&amp;" (Bezugsdokument)",""),IF(OR(D243="",D243="bitte auswählen"),ADDRESS(ROW(),COLUMN(D243),4)&amp;" (Kapitelnummer)",""),IF(OR(E243="",E243="bitte auswählen"),ADDRESS(ROW(),COLUMN(E243),4)&amp;" (Kapiteltitel)",""),IF(OR(F243="",F243="bitte auswählen"),ADDRESS(ROW(),COLUMN(F243),4)&amp;" (Zeilenbereich)",""),IF(OR(G243="",G243="bitte auswählen"),ADDRESS(ROW(),COLUMN(G243),4)&amp;" (Bezugsebene)",""),IF(OR(I243="",I243="bitte auswählen"),ADDRESS(ROW(),COLUMN(I243),4)&amp;" (Konkreter Änderungsvorschlag)",""),IF(OR(J243="",J243="bitte auswählen"),ADDRESS(ROW(),COLUMN(J243),4)&amp;" (Anmerkung / Begründung)",""),IF(OR(K243="",K243="bitte auswählen"),ADDRESS(ROW(),COLUMN(K243),4)&amp;" (Anmerkungsart)","")))))</f>
        <v/>
      </c>
    </row>
    <row r="244" spans="2:13" ht="26.4" x14ac:dyDescent="0.3">
      <c r="B244" s="19" t="str">
        <f t="shared" si="0"/>
        <v>Organisation</v>
      </c>
      <c r="C244" s="19" t="s">
        <v>23</v>
      </c>
      <c r="D244" s="20" t="s">
        <v>4</v>
      </c>
      <c r="E244" s="2" t="str" cm="1">
        <f t="array" ref="E244">IF(OR(C244="",C244="bitte auswählen",D244="",D244="bitte auswählen"),"",IFERROR(IF(C244="Prozessdokument",_xlfn.XLOOKUP(TRIM(D244&amp;""),Kapitel!$D$4:$D$169&amp;"",Kapitel!$E$4:$E$169),_xlfn.XLOOKUP(TRIM(D244&amp;""),Kapitel!$A$4:$A$128&amp;"",Kapitel!$B$4:$B$128)),"-"))</f>
        <v/>
      </c>
      <c r="F244" s="28"/>
      <c r="G244" s="19" t="s">
        <v>4</v>
      </c>
      <c r="H244" s="19"/>
      <c r="I244" s="19"/>
      <c r="J244" s="19"/>
      <c r="K244" s="19" t="s">
        <v>4</v>
      </c>
      <c r="L244" s="33" t="str" cm="1">
        <f t="array" ref="L244">IF(D244="allgemeine Anmerkung","-",IF(SUMPRODUCT(--(D244:K244&lt;&gt;""),--(D244:K244&lt;&gt;"bitte auswählen"))=0,"",IF(SUMPRODUCT(--(((B244:G244="")+(B244:G244="bitte auswählen"))&gt;0))+SUMPRODUCT(--(((I244:K244="")+(I244:K244="bitte auswählen"))&gt;0))=0,"-","!")))</f>
        <v/>
      </c>
      <c r="M244" s="31" t="str" cm="1">
        <f t="array" ref="M244">IF(D244="allgemeine Anmerkung","",IF(L244="","",IF(SUMPRODUCT(--(((B244:G244="")+(B244:G244="bitte auswählen"))&gt;0))+SUMPRODUCT(--(((I244:K244="")+(I244:K244="bitte auswählen"))&gt;0))=0,"","Bitte alle Felder ausfüllen: "&amp;_xlfn.TEXTJOIN(", ",TRUE,IF(OR(B244="",B244="bitte auswählen"),ADDRESS(ROW(),COLUMN(B244),4)&amp;" (ID)",""),IF(OR(C244="",C244="bitte auswählen"),ADDRESS(ROW(),COLUMN(C244),4)&amp;" (Bezugsdokument)",""),IF(OR(D244="",D244="bitte auswählen"),ADDRESS(ROW(),COLUMN(D244),4)&amp;" (Kapitelnummer)",""),IF(OR(E244="",E244="bitte auswählen"),ADDRESS(ROW(),COLUMN(E244),4)&amp;" (Kapiteltitel)",""),IF(OR(F244="",F244="bitte auswählen"),ADDRESS(ROW(),COLUMN(F244),4)&amp;" (Zeilenbereich)",""),IF(OR(G244="",G244="bitte auswählen"),ADDRESS(ROW(),COLUMN(G244),4)&amp;" (Bezugsebene)",""),IF(OR(I244="",I244="bitte auswählen"),ADDRESS(ROW(),COLUMN(I244),4)&amp;" (Konkreter Änderungsvorschlag)",""),IF(OR(J244="",J244="bitte auswählen"),ADDRESS(ROW(),COLUMN(J244),4)&amp;" (Anmerkung / Begründung)",""),IF(OR(K244="",K244="bitte auswählen"),ADDRESS(ROW(),COLUMN(K244),4)&amp;" (Anmerkungsart)","")))))</f>
        <v/>
      </c>
    </row>
    <row r="245" spans="2:13" ht="26.4" x14ac:dyDescent="0.3">
      <c r="B245" s="19" t="str">
        <f t="shared" si="0"/>
        <v>Organisation</v>
      </c>
      <c r="C245" s="19" t="s">
        <v>23</v>
      </c>
      <c r="D245" s="20" t="s">
        <v>4</v>
      </c>
      <c r="E245" s="2" t="str" cm="1">
        <f t="array" ref="E245">IF(OR(C245="",C245="bitte auswählen",D245="",D245="bitte auswählen"),"",IFERROR(IF(C245="Prozessdokument",_xlfn.XLOOKUP(TRIM(D245&amp;""),Kapitel!$D$4:$D$169&amp;"",Kapitel!$E$4:$E$169),_xlfn.XLOOKUP(TRIM(D245&amp;""),Kapitel!$A$4:$A$128&amp;"",Kapitel!$B$4:$B$128)),"-"))</f>
        <v/>
      </c>
      <c r="F245" s="28"/>
      <c r="G245" s="19" t="s">
        <v>4</v>
      </c>
      <c r="H245" s="19"/>
      <c r="I245" s="19"/>
      <c r="J245" s="19"/>
      <c r="K245" s="19" t="s">
        <v>4</v>
      </c>
      <c r="L245" s="33" t="str" cm="1">
        <f t="array" ref="L245">IF(D245="allgemeine Anmerkung","-",IF(SUMPRODUCT(--(D245:K245&lt;&gt;""),--(D245:K245&lt;&gt;"bitte auswählen"))=0,"",IF(SUMPRODUCT(--(((B245:G245="")+(B245:G245="bitte auswählen"))&gt;0))+SUMPRODUCT(--(((I245:K245="")+(I245:K245="bitte auswählen"))&gt;0))=0,"-","!")))</f>
        <v/>
      </c>
      <c r="M245" s="31" t="str" cm="1">
        <f t="array" ref="M245">IF(D245="allgemeine Anmerkung","",IF(L245="","",IF(SUMPRODUCT(--(((B245:G245="")+(B245:G245="bitte auswählen"))&gt;0))+SUMPRODUCT(--(((I245:K245="")+(I245:K245="bitte auswählen"))&gt;0))=0,"","Bitte alle Felder ausfüllen: "&amp;_xlfn.TEXTJOIN(", ",TRUE,IF(OR(B245="",B245="bitte auswählen"),ADDRESS(ROW(),COLUMN(B245),4)&amp;" (ID)",""),IF(OR(C245="",C245="bitte auswählen"),ADDRESS(ROW(),COLUMN(C245),4)&amp;" (Bezugsdokument)",""),IF(OR(D245="",D245="bitte auswählen"),ADDRESS(ROW(),COLUMN(D245),4)&amp;" (Kapitelnummer)",""),IF(OR(E245="",E245="bitte auswählen"),ADDRESS(ROW(),COLUMN(E245),4)&amp;" (Kapiteltitel)",""),IF(OR(F245="",F245="bitte auswählen"),ADDRESS(ROW(),COLUMN(F245),4)&amp;" (Zeilenbereich)",""),IF(OR(G245="",G245="bitte auswählen"),ADDRESS(ROW(),COLUMN(G245),4)&amp;" (Bezugsebene)",""),IF(OR(I245="",I245="bitte auswählen"),ADDRESS(ROW(),COLUMN(I245),4)&amp;" (Konkreter Änderungsvorschlag)",""),IF(OR(J245="",J245="bitte auswählen"),ADDRESS(ROW(),COLUMN(J245),4)&amp;" (Anmerkung / Begründung)",""),IF(OR(K245="",K245="bitte auswählen"),ADDRESS(ROW(),COLUMN(K245),4)&amp;" (Anmerkungsart)","")))))</f>
        <v/>
      </c>
    </row>
    <row r="246" spans="2:13" ht="26.4" x14ac:dyDescent="0.3">
      <c r="B246" s="19" t="str">
        <f t="shared" si="0"/>
        <v>Organisation</v>
      </c>
      <c r="C246" s="19" t="s">
        <v>23</v>
      </c>
      <c r="D246" s="20" t="s">
        <v>4</v>
      </c>
      <c r="E246" s="2" t="str" cm="1">
        <f t="array" ref="E246">IF(OR(C246="",C246="bitte auswählen",D246="",D246="bitte auswählen"),"",IFERROR(IF(C246="Prozessdokument",_xlfn.XLOOKUP(TRIM(D246&amp;""),Kapitel!$D$4:$D$169&amp;"",Kapitel!$E$4:$E$169),_xlfn.XLOOKUP(TRIM(D246&amp;""),Kapitel!$A$4:$A$128&amp;"",Kapitel!$B$4:$B$128)),"-"))</f>
        <v/>
      </c>
      <c r="F246" s="28"/>
      <c r="G246" s="19" t="s">
        <v>4</v>
      </c>
      <c r="H246" s="19"/>
      <c r="I246" s="19"/>
      <c r="J246" s="19"/>
      <c r="K246" s="19" t="s">
        <v>4</v>
      </c>
      <c r="L246" s="33" t="str" cm="1">
        <f t="array" ref="L246">IF(D246="allgemeine Anmerkung","-",IF(SUMPRODUCT(--(D246:K246&lt;&gt;""),--(D246:K246&lt;&gt;"bitte auswählen"))=0,"",IF(SUMPRODUCT(--(((B246:G246="")+(B246:G246="bitte auswählen"))&gt;0))+SUMPRODUCT(--(((I246:K246="")+(I246:K246="bitte auswählen"))&gt;0))=0,"-","!")))</f>
        <v/>
      </c>
      <c r="M246" s="31" t="str" cm="1">
        <f t="array" ref="M246">IF(D246="allgemeine Anmerkung","",IF(L246="","",IF(SUMPRODUCT(--(((B246:G246="")+(B246:G246="bitte auswählen"))&gt;0))+SUMPRODUCT(--(((I246:K246="")+(I246:K246="bitte auswählen"))&gt;0))=0,"","Bitte alle Felder ausfüllen: "&amp;_xlfn.TEXTJOIN(", ",TRUE,IF(OR(B246="",B246="bitte auswählen"),ADDRESS(ROW(),COLUMN(B246),4)&amp;" (ID)",""),IF(OR(C246="",C246="bitte auswählen"),ADDRESS(ROW(),COLUMN(C246),4)&amp;" (Bezugsdokument)",""),IF(OR(D246="",D246="bitte auswählen"),ADDRESS(ROW(),COLUMN(D246),4)&amp;" (Kapitelnummer)",""),IF(OR(E246="",E246="bitte auswählen"),ADDRESS(ROW(),COLUMN(E246),4)&amp;" (Kapiteltitel)",""),IF(OR(F246="",F246="bitte auswählen"),ADDRESS(ROW(),COLUMN(F246),4)&amp;" (Zeilenbereich)",""),IF(OR(G246="",G246="bitte auswählen"),ADDRESS(ROW(),COLUMN(G246),4)&amp;" (Bezugsebene)",""),IF(OR(I246="",I246="bitte auswählen"),ADDRESS(ROW(),COLUMN(I246),4)&amp;" (Konkreter Änderungsvorschlag)",""),IF(OR(J246="",J246="bitte auswählen"),ADDRESS(ROW(),COLUMN(J246),4)&amp;" (Anmerkung / Begründung)",""),IF(OR(K246="",K246="bitte auswählen"),ADDRESS(ROW(),COLUMN(K246),4)&amp;" (Anmerkungsart)","")))))</f>
        <v/>
      </c>
    </row>
    <row r="247" spans="2:13" ht="26.4" x14ac:dyDescent="0.3">
      <c r="B247" s="19" t="str">
        <f t="shared" si="0"/>
        <v>Organisation</v>
      </c>
      <c r="C247" s="19" t="s">
        <v>23</v>
      </c>
      <c r="D247" s="20" t="s">
        <v>4</v>
      </c>
      <c r="E247" s="2" t="str" cm="1">
        <f t="array" ref="E247">IF(OR(C247="",C247="bitte auswählen",D247="",D247="bitte auswählen"),"",IFERROR(IF(C247="Prozessdokument",_xlfn.XLOOKUP(TRIM(D247&amp;""),Kapitel!$D$4:$D$169&amp;"",Kapitel!$E$4:$E$169),_xlfn.XLOOKUP(TRIM(D247&amp;""),Kapitel!$A$4:$A$128&amp;"",Kapitel!$B$4:$B$128)),"-"))</f>
        <v/>
      </c>
      <c r="F247" s="28"/>
      <c r="G247" s="19" t="s">
        <v>4</v>
      </c>
      <c r="H247" s="19"/>
      <c r="I247" s="19"/>
      <c r="J247" s="19"/>
      <c r="K247" s="19" t="s">
        <v>4</v>
      </c>
      <c r="L247" s="33" t="str" cm="1">
        <f t="array" ref="L247">IF(D247="allgemeine Anmerkung","-",IF(SUMPRODUCT(--(D247:K247&lt;&gt;""),--(D247:K247&lt;&gt;"bitte auswählen"))=0,"",IF(SUMPRODUCT(--(((B247:G247="")+(B247:G247="bitte auswählen"))&gt;0))+SUMPRODUCT(--(((I247:K247="")+(I247:K247="bitte auswählen"))&gt;0))=0,"-","!")))</f>
        <v/>
      </c>
      <c r="M247" s="31" t="str" cm="1">
        <f t="array" ref="M247">IF(D247="allgemeine Anmerkung","",IF(L247="","",IF(SUMPRODUCT(--(((B247:G247="")+(B247:G247="bitte auswählen"))&gt;0))+SUMPRODUCT(--(((I247:K247="")+(I247:K247="bitte auswählen"))&gt;0))=0,"","Bitte alle Felder ausfüllen: "&amp;_xlfn.TEXTJOIN(", ",TRUE,IF(OR(B247="",B247="bitte auswählen"),ADDRESS(ROW(),COLUMN(B247),4)&amp;" (ID)",""),IF(OR(C247="",C247="bitte auswählen"),ADDRESS(ROW(),COLUMN(C247),4)&amp;" (Bezugsdokument)",""),IF(OR(D247="",D247="bitte auswählen"),ADDRESS(ROW(),COLUMN(D247),4)&amp;" (Kapitelnummer)",""),IF(OR(E247="",E247="bitte auswählen"),ADDRESS(ROW(),COLUMN(E247),4)&amp;" (Kapiteltitel)",""),IF(OR(F247="",F247="bitte auswählen"),ADDRESS(ROW(),COLUMN(F247),4)&amp;" (Zeilenbereich)",""),IF(OR(G247="",G247="bitte auswählen"),ADDRESS(ROW(),COLUMN(G247),4)&amp;" (Bezugsebene)",""),IF(OR(I247="",I247="bitte auswählen"),ADDRESS(ROW(),COLUMN(I247),4)&amp;" (Konkreter Änderungsvorschlag)",""),IF(OR(J247="",J247="bitte auswählen"),ADDRESS(ROW(),COLUMN(J247),4)&amp;" (Anmerkung / Begründung)",""),IF(OR(K247="",K247="bitte auswählen"),ADDRESS(ROW(),COLUMN(K247),4)&amp;" (Anmerkungsart)","")))))</f>
        <v/>
      </c>
    </row>
    <row r="248" spans="2:13" ht="26.4" x14ac:dyDescent="0.3">
      <c r="B248" s="19" t="str">
        <f t="shared" si="0"/>
        <v>Organisation</v>
      </c>
      <c r="C248" s="19" t="s">
        <v>23</v>
      </c>
      <c r="D248" s="20" t="s">
        <v>4</v>
      </c>
      <c r="E248" s="2" t="str" cm="1">
        <f t="array" ref="E248">IF(OR(C248="",C248="bitte auswählen",D248="",D248="bitte auswählen"),"",IFERROR(IF(C248="Prozessdokument",_xlfn.XLOOKUP(TRIM(D248&amp;""),Kapitel!$D$4:$D$169&amp;"",Kapitel!$E$4:$E$169),_xlfn.XLOOKUP(TRIM(D248&amp;""),Kapitel!$A$4:$A$128&amp;"",Kapitel!$B$4:$B$128)),"-"))</f>
        <v/>
      </c>
      <c r="F248" s="28"/>
      <c r="G248" s="19" t="s">
        <v>4</v>
      </c>
      <c r="H248" s="19"/>
      <c r="I248" s="19"/>
      <c r="J248" s="19"/>
      <c r="K248" s="19" t="s">
        <v>4</v>
      </c>
      <c r="L248" s="33" t="str" cm="1">
        <f t="array" ref="L248">IF(D248="allgemeine Anmerkung","-",IF(SUMPRODUCT(--(D248:K248&lt;&gt;""),--(D248:K248&lt;&gt;"bitte auswählen"))=0,"",IF(SUMPRODUCT(--(((B248:G248="")+(B248:G248="bitte auswählen"))&gt;0))+SUMPRODUCT(--(((I248:K248="")+(I248:K248="bitte auswählen"))&gt;0))=0,"-","!")))</f>
        <v/>
      </c>
      <c r="M248" s="31" t="str" cm="1">
        <f t="array" ref="M248">IF(D248="allgemeine Anmerkung","",IF(L248="","",IF(SUMPRODUCT(--(((B248:G248="")+(B248:G248="bitte auswählen"))&gt;0))+SUMPRODUCT(--(((I248:K248="")+(I248:K248="bitte auswählen"))&gt;0))=0,"","Bitte alle Felder ausfüllen: "&amp;_xlfn.TEXTJOIN(", ",TRUE,IF(OR(B248="",B248="bitte auswählen"),ADDRESS(ROW(),COLUMN(B248),4)&amp;" (ID)",""),IF(OR(C248="",C248="bitte auswählen"),ADDRESS(ROW(),COLUMN(C248),4)&amp;" (Bezugsdokument)",""),IF(OR(D248="",D248="bitte auswählen"),ADDRESS(ROW(),COLUMN(D248),4)&amp;" (Kapitelnummer)",""),IF(OR(E248="",E248="bitte auswählen"),ADDRESS(ROW(),COLUMN(E248),4)&amp;" (Kapiteltitel)",""),IF(OR(F248="",F248="bitte auswählen"),ADDRESS(ROW(),COLUMN(F248),4)&amp;" (Zeilenbereich)",""),IF(OR(G248="",G248="bitte auswählen"),ADDRESS(ROW(),COLUMN(G248),4)&amp;" (Bezugsebene)",""),IF(OR(I248="",I248="bitte auswählen"),ADDRESS(ROW(),COLUMN(I248),4)&amp;" (Konkreter Änderungsvorschlag)",""),IF(OR(J248="",J248="bitte auswählen"),ADDRESS(ROW(),COLUMN(J248),4)&amp;" (Anmerkung / Begründung)",""),IF(OR(K248="",K248="bitte auswählen"),ADDRESS(ROW(),COLUMN(K248),4)&amp;" (Anmerkungsart)","")))))</f>
        <v/>
      </c>
    </row>
    <row r="249" spans="2:13" ht="26.4" x14ac:dyDescent="0.3">
      <c r="B249" s="19" t="str">
        <f t="shared" si="0"/>
        <v>Organisation</v>
      </c>
      <c r="C249" s="19" t="s">
        <v>23</v>
      </c>
      <c r="D249" s="20" t="s">
        <v>4</v>
      </c>
      <c r="E249" s="2" t="str" cm="1">
        <f t="array" ref="E249">IF(OR(C249="",C249="bitte auswählen",D249="",D249="bitte auswählen"),"",IFERROR(IF(C249="Prozessdokument",_xlfn.XLOOKUP(TRIM(D249&amp;""),Kapitel!$D$4:$D$169&amp;"",Kapitel!$E$4:$E$169),_xlfn.XLOOKUP(TRIM(D249&amp;""),Kapitel!$A$4:$A$128&amp;"",Kapitel!$B$4:$B$128)),"-"))</f>
        <v/>
      </c>
      <c r="F249" s="28"/>
      <c r="G249" s="19" t="s">
        <v>4</v>
      </c>
      <c r="H249" s="19"/>
      <c r="I249" s="19"/>
      <c r="J249" s="19"/>
      <c r="K249" s="19" t="s">
        <v>4</v>
      </c>
      <c r="L249" s="33" t="str" cm="1">
        <f t="array" ref="L249">IF(D249="allgemeine Anmerkung","-",IF(SUMPRODUCT(--(D249:K249&lt;&gt;""),--(D249:K249&lt;&gt;"bitte auswählen"))=0,"",IF(SUMPRODUCT(--(((B249:G249="")+(B249:G249="bitte auswählen"))&gt;0))+SUMPRODUCT(--(((I249:K249="")+(I249:K249="bitte auswählen"))&gt;0))=0,"-","!")))</f>
        <v/>
      </c>
      <c r="M249" s="31" t="str" cm="1">
        <f t="array" ref="M249">IF(D249="allgemeine Anmerkung","",IF(L249="","",IF(SUMPRODUCT(--(((B249:G249="")+(B249:G249="bitte auswählen"))&gt;0))+SUMPRODUCT(--(((I249:K249="")+(I249:K249="bitte auswählen"))&gt;0))=0,"","Bitte alle Felder ausfüllen: "&amp;_xlfn.TEXTJOIN(", ",TRUE,IF(OR(B249="",B249="bitte auswählen"),ADDRESS(ROW(),COLUMN(B249),4)&amp;" (ID)",""),IF(OR(C249="",C249="bitte auswählen"),ADDRESS(ROW(),COLUMN(C249),4)&amp;" (Bezugsdokument)",""),IF(OR(D249="",D249="bitte auswählen"),ADDRESS(ROW(),COLUMN(D249),4)&amp;" (Kapitelnummer)",""),IF(OR(E249="",E249="bitte auswählen"),ADDRESS(ROW(),COLUMN(E249),4)&amp;" (Kapiteltitel)",""),IF(OR(F249="",F249="bitte auswählen"),ADDRESS(ROW(),COLUMN(F249),4)&amp;" (Zeilenbereich)",""),IF(OR(G249="",G249="bitte auswählen"),ADDRESS(ROW(),COLUMN(G249),4)&amp;" (Bezugsebene)",""),IF(OR(I249="",I249="bitte auswählen"),ADDRESS(ROW(),COLUMN(I249),4)&amp;" (Konkreter Änderungsvorschlag)",""),IF(OR(J249="",J249="bitte auswählen"),ADDRESS(ROW(),COLUMN(J249),4)&amp;" (Anmerkung / Begründung)",""),IF(OR(K249="",K249="bitte auswählen"),ADDRESS(ROW(),COLUMN(K249),4)&amp;" (Anmerkungsart)","")))))</f>
        <v/>
      </c>
    </row>
    <row r="250" spans="2:13" ht="26.4" x14ac:dyDescent="0.3">
      <c r="B250" s="19" t="str">
        <f t="shared" si="0"/>
        <v>Organisation</v>
      </c>
      <c r="C250" s="19" t="s">
        <v>23</v>
      </c>
      <c r="D250" s="20" t="s">
        <v>4</v>
      </c>
      <c r="E250" s="2" t="str" cm="1">
        <f t="array" ref="E250">IF(OR(C250="",C250="bitte auswählen",D250="",D250="bitte auswählen"),"",IFERROR(IF(C250="Prozessdokument",_xlfn.XLOOKUP(TRIM(D250&amp;""),Kapitel!$D$4:$D$169&amp;"",Kapitel!$E$4:$E$169),_xlfn.XLOOKUP(TRIM(D250&amp;""),Kapitel!$A$4:$A$128&amp;"",Kapitel!$B$4:$B$128)),"-"))</f>
        <v/>
      </c>
      <c r="F250" s="28"/>
      <c r="G250" s="19" t="s">
        <v>4</v>
      </c>
      <c r="H250" s="19"/>
      <c r="I250" s="19"/>
      <c r="J250" s="19"/>
      <c r="K250" s="19" t="s">
        <v>4</v>
      </c>
      <c r="L250" s="33" t="str" cm="1">
        <f t="array" ref="L250">IF(D250="allgemeine Anmerkung","-",IF(SUMPRODUCT(--(D250:K250&lt;&gt;""),--(D250:K250&lt;&gt;"bitte auswählen"))=0,"",IF(SUMPRODUCT(--(((B250:G250="")+(B250:G250="bitte auswählen"))&gt;0))+SUMPRODUCT(--(((I250:K250="")+(I250:K250="bitte auswählen"))&gt;0))=0,"-","!")))</f>
        <v/>
      </c>
      <c r="M250" s="31" t="str" cm="1">
        <f t="array" ref="M250">IF(D250="allgemeine Anmerkung","",IF(L250="","",IF(SUMPRODUCT(--(((B250:G250="")+(B250:G250="bitte auswählen"))&gt;0))+SUMPRODUCT(--(((I250:K250="")+(I250:K250="bitte auswählen"))&gt;0))=0,"","Bitte alle Felder ausfüllen: "&amp;_xlfn.TEXTJOIN(", ",TRUE,IF(OR(B250="",B250="bitte auswählen"),ADDRESS(ROW(),COLUMN(B250),4)&amp;" (ID)",""),IF(OR(C250="",C250="bitte auswählen"),ADDRESS(ROW(),COLUMN(C250),4)&amp;" (Bezugsdokument)",""),IF(OR(D250="",D250="bitte auswählen"),ADDRESS(ROW(),COLUMN(D250),4)&amp;" (Kapitelnummer)",""),IF(OR(E250="",E250="bitte auswählen"),ADDRESS(ROW(),COLUMN(E250),4)&amp;" (Kapiteltitel)",""),IF(OR(F250="",F250="bitte auswählen"),ADDRESS(ROW(),COLUMN(F250),4)&amp;" (Zeilenbereich)",""),IF(OR(G250="",G250="bitte auswählen"),ADDRESS(ROW(),COLUMN(G250),4)&amp;" (Bezugsebene)",""),IF(OR(I250="",I250="bitte auswählen"),ADDRESS(ROW(),COLUMN(I250),4)&amp;" (Konkreter Änderungsvorschlag)",""),IF(OR(J250="",J250="bitte auswählen"),ADDRESS(ROW(),COLUMN(J250),4)&amp;" (Anmerkung / Begründung)",""),IF(OR(K250="",K250="bitte auswählen"),ADDRESS(ROW(),COLUMN(K250),4)&amp;" (Anmerkungsart)","")))))</f>
        <v/>
      </c>
    </row>
    <row r="251" spans="2:13" ht="26.4" x14ac:dyDescent="0.3">
      <c r="B251" s="19" t="str">
        <f t="shared" si="0"/>
        <v>Organisation</v>
      </c>
      <c r="C251" s="19" t="s">
        <v>23</v>
      </c>
      <c r="D251" s="20" t="s">
        <v>4</v>
      </c>
      <c r="E251" s="2" t="str" cm="1">
        <f t="array" ref="E251">IF(OR(C251="",C251="bitte auswählen",D251="",D251="bitte auswählen"),"",IFERROR(IF(C251="Prozessdokument",_xlfn.XLOOKUP(TRIM(D251&amp;""),Kapitel!$D$4:$D$169&amp;"",Kapitel!$E$4:$E$169),_xlfn.XLOOKUP(TRIM(D251&amp;""),Kapitel!$A$4:$A$128&amp;"",Kapitel!$B$4:$B$128)),"-"))</f>
        <v/>
      </c>
      <c r="F251" s="28"/>
      <c r="G251" s="19" t="s">
        <v>4</v>
      </c>
      <c r="H251" s="19"/>
      <c r="I251" s="19"/>
      <c r="J251" s="19"/>
      <c r="K251" s="19" t="s">
        <v>4</v>
      </c>
      <c r="L251" s="33" t="str" cm="1">
        <f t="array" ref="L251">IF(D251="allgemeine Anmerkung","-",IF(SUMPRODUCT(--(D251:K251&lt;&gt;""),--(D251:K251&lt;&gt;"bitte auswählen"))=0,"",IF(SUMPRODUCT(--(((B251:G251="")+(B251:G251="bitte auswählen"))&gt;0))+SUMPRODUCT(--(((I251:K251="")+(I251:K251="bitte auswählen"))&gt;0))=0,"-","!")))</f>
        <v/>
      </c>
      <c r="M251" s="31" t="str" cm="1">
        <f t="array" ref="M251">IF(D251="allgemeine Anmerkung","",IF(L251="","",IF(SUMPRODUCT(--(((B251:G251="")+(B251:G251="bitte auswählen"))&gt;0))+SUMPRODUCT(--(((I251:K251="")+(I251:K251="bitte auswählen"))&gt;0))=0,"","Bitte alle Felder ausfüllen: "&amp;_xlfn.TEXTJOIN(", ",TRUE,IF(OR(B251="",B251="bitte auswählen"),ADDRESS(ROW(),COLUMN(B251),4)&amp;" (ID)",""),IF(OR(C251="",C251="bitte auswählen"),ADDRESS(ROW(),COLUMN(C251),4)&amp;" (Bezugsdokument)",""),IF(OR(D251="",D251="bitte auswählen"),ADDRESS(ROW(),COLUMN(D251),4)&amp;" (Kapitelnummer)",""),IF(OR(E251="",E251="bitte auswählen"),ADDRESS(ROW(),COLUMN(E251),4)&amp;" (Kapiteltitel)",""),IF(OR(F251="",F251="bitte auswählen"),ADDRESS(ROW(),COLUMN(F251),4)&amp;" (Zeilenbereich)",""),IF(OR(G251="",G251="bitte auswählen"),ADDRESS(ROW(),COLUMN(G251),4)&amp;" (Bezugsebene)",""),IF(OR(I251="",I251="bitte auswählen"),ADDRESS(ROW(),COLUMN(I251),4)&amp;" (Konkreter Änderungsvorschlag)",""),IF(OR(J251="",J251="bitte auswählen"),ADDRESS(ROW(),COLUMN(J251),4)&amp;" (Anmerkung / Begründung)",""),IF(OR(K251="",K251="bitte auswählen"),ADDRESS(ROW(),COLUMN(K251),4)&amp;" (Anmerkungsart)","")))))</f>
        <v/>
      </c>
    </row>
    <row r="252" spans="2:13" ht="26.4" x14ac:dyDescent="0.3">
      <c r="B252" s="19" t="str">
        <f t="shared" si="0"/>
        <v>Organisation</v>
      </c>
      <c r="C252" s="19" t="s">
        <v>23</v>
      </c>
      <c r="D252" s="20" t="s">
        <v>4</v>
      </c>
      <c r="E252" s="2" t="str" cm="1">
        <f t="array" ref="E252">IF(OR(C252="",C252="bitte auswählen",D252="",D252="bitte auswählen"),"",IFERROR(IF(C252="Prozessdokument",_xlfn.XLOOKUP(TRIM(D252&amp;""),Kapitel!$D$4:$D$169&amp;"",Kapitel!$E$4:$E$169),_xlfn.XLOOKUP(TRIM(D252&amp;""),Kapitel!$A$4:$A$128&amp;"",Kapitel!$B$4:$B$128)),"-"))</f>
        <v/>
      </c>
      <c r="F252" s="28"/>
      <c r="G252" s="19" t="s">
        <v>4</v>
      </c>
      <c r="H252" s="19"/>
      <c r="I252" s="19"/>
      <c r="J252" s="19"/>
      <c r="K252" s="19" t="s">
        <v>4</v>
      </c>
      <c r="L252" s="33" t="str" cm="1">
        <f t="array" ref="L252">IF(D252="allgemeine Anmerkung","-",IF(SUMPRODUCT(--(D252:K252&lt;&gt;""),--(D252:K252&lt;&gt;"bitte auswählen"))=0,"",IF(SUMPRODUCT(--(((B252:G252="")+(B252:G252="bitte auswählen"))&gt;0))+SUMPRODUCT(--(((I252:K252="")+(I252:K252="bitte auswählen"))&gt;0))=0,"-","!")))</f>
        <v/>
      </c>
      <c r="M252" s="31" t="str" cm="1">
        <f t="array" ref="M252">IF(D252="allgemeine Anmerkung","",IF(L252="","",IF(SUMPRODUCT(--(((B252:G252="")+(B252:G252="bitte auswählen"))&gt;0))+SUMPRODUCT(--(((I252:K252="")+(I252:K252="bitte auswählen"))&gt;0))=0,"","Bitte alle Felder ausfüllen: "&amp;_xlfn.TEXTJOIN(", ",TRUE,IF(OR(B252="",B252="bitte auswählen"),ADDRESS(ROW(),COLUMN(B252),4)&amp;" (ID)",""),IF(OR(C252="",C252="bitte auswählen"),ADDRESS(ROW(),COLUMN(C252),4)&amp;" (Bezugsdokument)",""),IF(OR(D252="",D252="bitte auswählen"),ADDRESS(ROW(),COLUMN(D252),4)&amp;" (Kapitelnummer)",""),IF(OR(E252="",E252="bitte auswählen"),ADDRESS(ROW(),COLUMN(E252),4)&amp;" (Kapiteltitel)",""),IF(OR(F252="",F252="bitte auswählen"),ADDRESS(ROW(),COLUMN(F252),4)&amp;" (Zeilenbereich)",""),IF(OR(G252="",G252="bitte auswählen"),ADDRESS(ROW(),COLUMN(G252),4)&amp;" (Bezugsebene)",""),IF(OR(I252="",I252="bitte auswählen"),ADDRESS(ROW(),COLUMN(I252),4)&amp;" (Konkreter Änderungsvorschlag)",""),IF(OR(J252="",J252="bitte auswählen"),ADDRESS(ROW(),COLUMN(J252),4)&amp;" (Anmerkung / Begründung)",""),IF(OR(K252="",K252="bitte auswählen"),ADDRESS(ROW(),COLUMN(K252),4)&amp;" (Anmerkungsart)","")))))</f>
        <v/>
      </c>
    </row>
    <row r="253" spans="2:13" ht="26.4" x14ac:dyDescent="0.3">
      <c r="B253" s="19" t="str">
        <f t="shared" si="0"/>
        <v>Organisation</v>
      </c>
      <c r="C253" s="19" t="s">
        <v>23</v>
      </c>
      <c r="D253" s="20" t="s">
        <v>4</v>
      </c>
      <c r="E253" s="2" t="str" cm="1">
        <f t="array" ref="E253">IF(OR(C253="",C253="bitte auswählen",D253="",D253="bitte auswählen"),"",IFERROR(IF(C253="Prozessdokument",_xlfn.XLOOKUP(TRIM(D253&amp;""),Kapitel!$D$4:$D$169&amp;"",Kapitel!$E$4:$E$169),_xlfn.XLOOKUP(TRIM(D253&amp;""),Kapitel!$A$4:$A$128&amp;"",Kapitel!$B$4:$B$128)),"-"))</f>
        <v/>
      </c>
      <c r="F253" s="28"/>
      <c r="G253" s="19" t="s">
        <v>4</v>
      </c>
      <c r="H253" s="19"/>
      <c r="I253" s="19"/>
      <c r="J253" s="19"/>
      <c r="K253" s="19" t="s">
        <v>4</v>
      </c>
      <c r="L253" s="33" t="str" cm="1">
        <f t="array" ref="L253">IF(D253="allgemeine Anmerkung","-",IF(SUMPRODUCT(--(D253:K253&lt;&gt;""),--(D253:K253&lt;&gt;"bitte auswählen"))=0,"",IF(SUMPRODUCT(--(((B253:G253="")+(B253:G253="bitte auswählen"))&gt;0))+SUMPRODUCT(--(((I253:K253="")+(I253:K253="bitte auswählen"))&gt;0))=0,"-","!")))</f>
        <v/>
      </c>
      <c r="M253" s="31" t="str" cm="1">
        <f t="array" ref="M253">IF(D253="allgemeine Anmerkung","",IF(L253="","",IF(SUMPRODUCT(--(((B253:G253="")+(B253:G253="bitte auswählen"))&gt;0))+SUMPRODUCT(--(((I253:K253="")+(I253:K253="bitte auswählen"))&gt;0))=0,"","Bitte alle Felder ausfüllen: "&amp;_xlfn.TEXTJOIN(", ",TRUE,IF(OR(B253="",B253="bitte auswählen"),ADDRESS(ROW(),COLUMN(B253),4)&amp;" (ID)",""),IF(OR(C253="",C253="bitte auswählen"),ADDRESS(ROW(),COLUMN(C253),4)&amp;" (Bezugsdokument)",""),IF(OR(D253="",D253="bitte auswählen"),ADDRESS(ROW(),COLUMN(D253),4)&amp;" (Kapitelnummer)",""),IF(OR(E253="",E253="bitte auswählen"),ADDRESS(ROW(),COLUMN(E253),4)&amp;" (Kapiteltitel)",""),IF(OR(F253="",F253="bitte auswählen"),ADDRESS(ROW(),COLUMN(F253),4)&amp;" (Zeilenbereich)",""),IF(OR(G253="",G253="bitte auswählen"),ADDRESS(ROW(),COLUMN(G253),4)&amp;" (Bezugsebene)",""),IF(OR(I253="",I253="bitte auswählen"),ADDRESS(ROW(),COLUMN(I253),4)&amp;" (Konkreter Änderungsvorschlag)",""),IF(OR(J253="",J253="bitte auswählen"),ADDRESS(ROW(),COLUMN(J253),4)&amp;" (Anmerkung / Begründung)",""),IF(OR(K253="",K253="bitte auswählen"),ADDRESS(ROW(),COLUMN(K253),4)&amp;" (Anmerkungsart)","")))))</f>
        <v/>
      </c>
    </row>
    <row r="254" spans="2:13" ht="26.4" x14ac:dyDescent="0.3">
      <c r="B254" s="19" t="str">
        <f t="shared" si="0"/>
        <v>Organisation</v>
      </c>
      <c r="C254" s="19" t="s">
        <v>23</v>
      </c>
      <c r="D254" s="20" t="s">
        <v>4</v>
      </c>
      <c r="E254" s="2" t="str" cm="1">
        <f t="array" ref="E254">IF(OR(C254="",C254="bitte auswählen",D254="",D254="bitte auswählen"),"",IFERROR(IF(C254="Prozessdokument",_xlfn.XLOOKUP(TRIM(D254&amp;""),Kapitel!$D$4:$D$169&amp;"",Kapitel!$E$4:$E$169),_xlfn.XLOOKUP(TRIM(D254&amp;""),Kapitel!$A$4:$A$128&amp;"",Kapitel!$B$4:$B$128)),"-"))</f>
        <v/>
      </c>
      <c r="F254" s="28"/>
      <c r="G254" s="19" t="s">
        <v>4</v>
      </c>
      <c r="H254" s="19"/>
      <c r="I254" s="19"/>
      <c r="J254" s="19"/>
      <c r="K254" s="19" t="s">
        <v>4</v>
      </c>
      <c r="L254" s="33" t="str" cm="1">
        <f t="array" ref="L254">IF(D254="allgemeine Anmerkung","-",IF(SUMPRODUCT(--(D254:K254&lt;&gt;""),--(D254:K254&lt;&gt;"bitte auswählen"))=0,"",IF(SUMPRODUCT(--(((B254:G254="")+(B254:G254="bitte auswählen"))&gt;0))+SUMPRODUCT(--(((I254:K254="")+(I254:K254="bitte auswählen"))&gt;0))=0,"-","!")))</f>
        <v/>
      </c>
      <c r="M254" s="31" t="str" cm="1">
        <f t="array" ref="M254">IF(D254="allgemeine Anmerkung","",IF(L254="","",IF(SUMPRODUCT(--(((B254:G254="")+(B254:G254="bitte auswählen"))&gt;0))+SUMPRODUCT(--(((I254:K254="")+(I254:K254="bitte auswählen"))&gt;0))=0,"","Bitte alle Felder ausfüllen: "&amp;_xlfn.TEXTJOIN(", ",TRUE,IF(OR(B254="",B254="bitte auswählen"),ADDRESS(ROW(),COLUMN(B254),4)&amp;" (ID)",""),IF(OR(C254="",C254="bitte auswählen"),ADDRESS(ROW(),COLUMN(C254),4)&amp;" (Bezugsdokument)",""),IF(OR(D254="",D254="bitte auswählen"),ADDRESS(ROW(),COLUMN(D254),4)&amp;" (Kapitelnummer)",""),IF(OR(E254="",E254="bitte auswählen"),ADDRESS(ROW(),COLUMN(E254),4)&amp;" (Kapiteltitel)",""),IF(OR(F254="",F254="bitte auswählen"),ADDRESS(ROW(),COLUMN(F254),4)&amp;" (Zeilenbereich)",""),IF(OR(G254="",G254="bitte auswählen"),ADDRESS(ROW(),COLUMN(G254),4)&amp;" (Bezugsebene)",""),IF(OR(I254="",I254="bitte auswählen"),ADDRESS(ROW(),COLUMN(I254),4)&amp;" (Konkreter Änderungsvorschlag)",""),IF(OR(J254="",J254="bitte auswählen"),ADDRESS(ROW(),COLUMN(J254),4)&amp;" (Anmerkung / Begründung)",""),IF(OR(K254="",K254="bitte auswählen"),ADDRESS(ROW(),COLUMN(K254),4)&amp;" (Anmerkungsart)","")))))</f>
        <v/>
      </c>
    </row>
    <row r="255" spans="2:13" ht="26.4" x14ac:dyDescent="0.3">
      <c r="B255" s="19" t="str">
        <f t="shared" si="0"/>
        <v>Organisation</v>
      </c>
      <c r="C255" s="19" t="s">
        <v>23</v>
      </c>
      <c r="D255" s="20" t="s">
        <v>4</v>
      </c>
      <c r="E255" s="2" t="str" cm="1">
        <f t="array" ref="E255">IF(OR(C255="",C255="bitte auswählen",D255="",D255="bitte auswählen"),"",IFERROR(IF(C255="Prozessdokument",_xlfn.XLOOKUP(TRIM(D255&amp;""),Kapitel!$D$4:$D$169&amp;"",Kapitel!$E$4:$E$169),_xlfn.XLOOKUP(TRIM(D255&amp;""),Kapitel!$A$4:$A$128&amp;"",Kapitel!$B$4:$B$128)),"-"))</f>
        <v/>
      </c>
      <c r="F255" s="28"/>
      <c r="G255" s="19" t="s">
        <v>4</v>
      </c>
      <c r="H255" s="19"/>
      <c r="I255" s="19"/>
      <c r="J255" s="19"/>
      <c r="K255" s="19" t="s">
        <v>4</v>
      </c>
      <c r="L255" s="33" t="str" cm="1">
        <f t="array" ref="L255">IF(D255="allgemeine Anmerkung","-",IF(SUMPRODUCT(--(D255:K255&lt;&gt;""),--(D255:K255&lt;&gt;"bitte auswählen"))=0,"",IF(SUMPRODUCT(--(((B255:G255="")+(B255:G255="bitte auswählen"))&gt;0))+SUMPRODUCT(--(((I255:K255="")+(I255:K255="bitte auswählen"))&gt;0))=0,"-","!")))</f>
        <v/>
      </c>
      <c r="M255" s="31" t="str" cm="1">
        <f t="array" ref="M255">IF(D255="allgemeine Anmerkung","",IF(L255="","",IF(SUMPRODUCT(--(((B255:G255="")+(B255:G255="bitte auswählen"))&gt;0))+SUMPRODUCT(--(((I255:K255="")+(I255:K255="bitte auswählen"))&gt;0))=0,"","Bitte alle Felder ausfüllen: "&amp;_xlfn.TEXTJOIN(", ",TRUE,IF(OR(B255="",B255="bitte auswählen"),ADDRESS(ROW(),COLUMN(B255),4)&amp;" (ID)",""),IF(OR(C255="",C255="bitte auswählen"),ADDRESS(ROW(),COLUMN(C255),4)&amp;" (Bezugsdokument)",""),IF(OR(D255="",D255="bitte auswählen"),ADDRESS(ROW(),COLUMN(D255),4)&amp;" (Kapitelnummer)",""),IF(OR(E255="",E255="bitte auswählen"),ADDRESS(ROW(),COLUMN(E255),4)&amp;" (Kapiteltitel)",""),IF(OR(F255="",F255="bitte auswählen"),ADDRESS(ROW(),COLUMN(F255),4)&amp;" (Zeilenbereich)",""),IF(OR(G255="",G255="bitte auswählen"),ADDRESS(ROW(),COLUMN(G255),4)&amp;" (Bezugsebene)",""),IF(OR(I255="",I255="bitte auswählen"),ADDRESS(ROW(),COLUMN(I255),4)&amp;" (Konkreter Änderungsvorschlag)",""),IF(OR(J255="",J255="bitte auswählen"),ADDRESS(ROW(),COLUMN(J255),4)&amp;" (Anmerkung / Begründung)",""),IF(OR(K255="",K255="bitte auswählen"),ADDRESS(ROW(),COLUMN(K255),4)&amp;" (Anmerkungsart)","")))))</f>
        <v/>
      </c>
    </row>
    <row r="256" spans="2:13" ht="26.4" x14ac:dyDescent="0.3">
      <c r="B256" s="19" t="str">
        <f t="shared" si="0"/>
        <v>Organisation</v>
      </c>
      <c r="C256" s="19" t="s">
        <v>23</v>
      </c>
      <c r="D256" s="20" t="s">
        <v>4</v>
      </c>
      <c r="E256" s="2" t="str" cm="1">
        <f t="array" ref="E256">IF(OR(C256="",C256="bitte auswählen",D256="",D256="bitte auswählen"),"",IFERROR(IF(C256="Prozessdokument",_xlfn.XLOOKUP(TRIM(D256&amp;""),Kapitel!$D$4:$D$169&amp;"",Kapitel!$E$4:$E$169),_xlfn.XLOOKUP(TRIM(D256&amp;""),Kapitel!$A$4:$A$128&amp;"",Kapitel!$B$4:$B$128)),"-"))</f>
        <v/>
      </c>
      <c r="F256" s="28"/>
      <c r="G256" s="19" t="s">
        <v>4</v>
      </c>
      <c r="H256" s="19"/>
      <c r="I256" s="19"/>
      <c r="J256" s="19"/>
      <c r="K256" s="19" t="s">
        <v>4</v>
      </c>
      <c r="L256" s="33" t="str" cm="1">
        <f t="array" ref="L256">IF(D256="allgemeine Anmerkung","-",IF(SUMPRODUCT(--(D256:K256&lt;&gt;""),--(D256:K256&lt;&gt;"bitte auswählen"))=0,"",IF(SUMPRODUCT(--(((B256:G256="")+(B256:G256="bitte auswählen"))&gt;0))+SUMPRODUCT(--(((I256:K256="")+(I256:K256="bitte auswählen"))&gt;0))=0,"-","!")))</f>
        <v/>
      </c>
      <c r="M256" s="31" t="str" cm="1">
        <f t="array" ref="M256">IF(D256="allgemeine Anmerkung","",IF(L256="","",IF(SUMPRODUCT(--(((B256:G256="")+(B256:G256="bitte auswählen"))&gt;0))+SUMPRODUCT(--(((I256:K256="")+(I256:K256="bitte auswählen"))&gt;0))=0,"","Bitte alle Felder ausfüllen: "&amp;_xlfn.TEXTJOIN(", ",TRUE,IF(OR(B256="",B256="bitte auswählen"),ADDRESS(ROW(),COLUMN(B256),4)&amp;" (ID)",""),IF(OR(C256="",C256="bitte auswählen"),ADDRESS(ROW(),COLUMN(C256),4)&amp;" (Bezugsdokument)",""),IF(OR(D256="",D256="bitte auswählen"),ADDRESS(ROW(),COLUMN(D256),4)&amp;" (Kapitelnummer)",""),IF(OR(E256="",E256="bitte auswählen"),ADDRESS(ROW(),COLUMN(E256),4)&amp;" (Kapiteltitel)",""),IF(OR(F256="",F256="bitte auswählen"),ADDRESS(ROW(),COLUMN(F256),4)&amp;" (Zeilenbereich)",""),IF(OR(G256="",G256="bitte auswählen"),ADDRESS(ROW(),COLUMN(G256),4)&amp;" (Bezugsebene)",""),IF(OR(I256="",I256="bitte auswählen"),ADDRESS(ROW(),COLUMN(I256),4)&amp;" (Konkreter Änderungsvorschlag)",""),IF(OR(J256="",J256="bitte auswählen"),ADDRESS(ROW(),COLUMN(J256),4)&amp;" (Anmerkung / Begründung)",""),IF(OR(K256="",K256="bitte auswählen"),ADDRESS(ROW(),COLUMN(K256),4)&amp;" (Anmerkungsart)","")))))</f>
        <v/>
      </c>
    </row>
    <row r="257" spans="2:13" ht="26.4" x14ac:dyDescent="0.3">
      <c r="B257" s="19" t="str">
        <f t="shared" si="0"/>
        <v>Organisation</v>
      </c>
      <c r="C257" s="19" t="s">
        <v>23</v>
      </c>
      <c r="D257" s="20" t="s">
        <v>4</v>
      </c>
      <c r="E257" s="2" t="str" cm="1">
        <f t="array" ref="E257">IF(OR(C257="",C257="bitte auswählen",D257="",D257="bitte auswählen"),"",IFERROR(IF(C257="Prozessdokument",_xlfn.XLOOKUP(TRIM(D257&amp;""),Kapitel!$D$4:$D$169&amp;"",Kapitel!$E$4:$E$169),_xlfn.XLOOKUP(TRIM(D257&amp;""),Kapitel!$A$4:$A$128&amp;"",Kapitel!$B$4:$B$128)),"-"))</f>
        <v/>
      </c>
      <c r="F257" s="28"/>
      <c r="G257" s="19" t="s">
        <v>4</v>
      </c>
      <c r="H257" s="19"/>
      <c r="I257" s="19"/>
      <c r="J257" s="19"/>
      <c r="K257" s="19" t="s">
        <v>4</v>
      </c>
      <c r="L257" s="33" t="str" cm="1">
        <f t="array" ref="L257">IF(D257="allgemeine Anmerkung","-",IF(SUMPRODUCT(--(D257:K257&lt;&gt;""),--(D257:K257&lt;&gt;"bitte auswählen"))=0,"",IF(SUMPRODUCT(--(((B257:G257="")+(B257:G257="bitte auswählen"))&gt;0))+SUMPRODUCT(--(((I257:K257="")+(I257:K257="bitte auswählen"))&gt;0))=0,"-","!")))</f>
        <v/>
      </c>
      <c r="M257" s="31" t="str" cm="1">
        <f t="array" ref="M257">IF(D257="allgemeine Anmerkung","",IF(L257="","",IF(SUMPRODUCT(--(((B257:G257="")+(B257:G257="bitte auswählen"))&gt;0))+SUMPRODUCT(--(((I257:K257="")+(I257:K257="bitte auswählen"))&gt;0))=0,"","Bitte alle Felder ausfüllen: "&amp;_xlfn.TEXTJOIN(", ",TRUE,IF(OR(B257="",B257="bitte auswählen"),ADDRESS(ROW(),COLUMN(B257),4)&amp;" (ID)",""),IF(OR(C257="",C257="bitte auswählen"),ADDRESS(ROW(),COLUMN(C257),4)&amp;" (Bezugsdokument)",""),IF(OR(D257="",D257="bitte auswählen"),ADDRESS(ROW(),COLUMN(D257),4)&amp;" (Kapitelnummer)",""),IF(OR(E257="",E257="bitte auswählen"),ADDRESS(ROW(),COLUMN(E257),4)&amp;" (Kapiteltitel)",""),IF(OR(F257="",F257="bitte auswählen"),ADDRESS(ROW(),COLUMN(F257),4)&amp;" (Zeilenbereich)",""),IF(OR(G257="",G257="bitte auswählen"),ADDRESS(ROW(),COLUMN(G257),4)&amp;" (Bezugsebene)",""),IF(OR(I257="",I257="bitte auswählen"),ADDRESS(ROW(),COLUMN(I257),4)&amp;" (Konkreter Änderungsvorschlag)",""),IF(OR(J257="",J257="bitte auswählen"),ADDRESS(ROW(),COLUMN(J257),4)&amp;" (Anmerkung / Begründung)",""),IF(OR(K257="",K257="bitte auswählen"),ADDRESS(ROW(),COLUMN(K257),4)&amp;" (Anmerkungsart)","")))))</f>
        <v/>
      </c>
    </row>
    <row r="258" spans="2:13" ht="26.4" x14ac:dyDescent="0.3">
      <c r="B258" s="19" t="str">
        <f t="shared" si="0"/>
        <v>Organisation</v>
      </c>
      <c r="C258" s="19" t="s">
        <v>23</v>
      </c>
      <c r="D258" s="20" t="s">
        <v>4</v>
      </c>
      <c r="E258" s="2" t="str" cm="1">
        <f t="array" ref="E258">IF(OR(C258="",C258="bitte auswählen",D258="",D258="bitte auswählen"),"",IFERROR(IF(C258="Prozessdokument",_xlfn.XLOOKUP(TRIM(D258&amp;""),Kapitel!$D$4:$D$169&amp;"",Kapitel!$E$4:$E$169),_xlfn.XLOOKUP(TRIM(D258&amp;""),Kapitel!$A$4:$A$128&amp;"",Kapitel!$B$4:$B$128)),"-"))</f>
        <v/>
      </c>
      <c r="F258" s="28"/>
      <c r="G258" s="19" t="s">
        <v>4</v>
      </c>
      <c r="H258" s="19"/>
      <c r="I258" s="19"/>
      <c r="J258" s="19"/>
      <c r="K258" s="19" t="s">
        <v>4</v>
      </c>
      <c r="L258" s="33" t="str" cm="1">
        <f t="array" ref="L258">IF(D258="allgemeine Anmerkung","-",IF(SUMPRODUCT(--(D258:K258&lt;&gt;""),--(D258:K258&lt;&gt;"bitte auswählen"))=0,"",IF(SUMPRODUCT(--(((B258:G258="")+(B258:G258="bitte auswählen"))&gt;0))+SUMPRODUCT(--(((I258:K258="")+(I258:K258="bitte auswählen"))&gt;0))=0,"-","!")))</f>
        <v/>
      </c>
      <c r="M258" s="31" t="str" cm="1">
        <f t="array" ref="M258">IF(D258="allgemeine Anmerkung","",IF(L258="","",IF(SUMPRODUCT(--(((B258:G258="")+(B258:G258="bitte auswählen"))&gt;0))+SUMPRODUCT(--(((I258:K258="")+(I258:K258="bitte auswählen"))&gt;0))=0,"","Bitte alle Felder ausfüllen: "&amp;_xlfn.TEXTJOIN(", ",TRUE,IF(OR(B258="",B258="bitte auswählen"),ADDRESS(ROW(),COLUMN(B258),4)&amp;" (ID)",""),IF(OR(C258="",C258="bitte auswählen"),ADDRESS(ROW(),COLUMN(C258),4)&amp;" (Bezugsdokument)",""),IF(OR(D258="",D258="bitte auswählen"),ADDRESS(ROW(),COLUMN(D258),4)&amp;" (Kapitelnummer)",""),IF(OR(E258="",E258="bitte auswählen"),ADDRESS(ROW(),COLUMN(E258),4)&amp;" (Kapiteltitel)",""),IF(OR(F258="",F258="bitte auswählen"),ADDRESS(ROW(),COLUMN(F258),4)&amp;" (Zeilenbereich)",""),IF(OR(G258="",G258="bitte auswählen"),ADDRESS(ROW(),COLUMN(G258),4)&amp;" (Bezugsebene)",""),IF(OR(I258="",I258="bitte auswählen"),ADDRESS(ROW(),COLUMN(I258),4)&amp;" (Konkreter Änderungsvorschlag)",""),IF(OR(J258="",J258="bitte auswählen"),ADDRESS(ROW(),COLUMN(J258),4)&amp;" (Anmerkung / Begründung)",""),IF(OR(K258="",K258="bitte auswählen"),ADDRESS(ROW(),COLUMN(K258),4)&amp;" (Anmerkungsart)","")))))</f>
        <v/>
      </c>
    </row>
    <row r="259" spans="2:13" ht="26.4" x14ac:dyDescent="0.3">
      <c r="B259" s="19" t="str">
        <f t="shared" si="0"/>
        <v>Organisation</v>
      </c>
      <c r="C259" s="19" t="s">
        <v>23</v>
      </c>
      <c r="D259" s="20" t="s">
        <v>4</v>
      </c>
      <c r="E259" s="2" t="str" cm="1">
        <f t="array" ref="E259">IF(OR(C259="",C259="bitte auswählen",D259="",D259="bitte auswählen"),"",IFERROR(IF(C259="Prozessdokument",_xlfn.XLOOKUP(TRIM(D259&amp;""),Kapitel!$D$4:$D$169&amp;"",Kapitel!$E$4:$E$169),_xlfn.XLOOKUP(TRIM(D259&amp;""),Kapitel!$A$4:$A$128&amp;"",Kapitel!$B$4:$B$128)),"-"))</f>
        <v/>
      </c>
      <c r="F259" s="28"/>
      <c r="G259" s="19" t="s">
        <v>4</v>
      </c>
      <c r="H259" s="19"/>
      <c r="I259" s="19"/>
      <c r="J259" s="19"/>
      <c r="K259" s="19" t="s">
        <v>4</v>
      </c>
      <c r="L259" s="33" t="str" cm="1">
        <f t="array" ref="L259">IF(D259="allgemeine Anmerkung","-",IF(SUMPRODUCT(--(D259:K259&lt;&gt;""),--(D259:K259&lt;&gt;"bitte auswählen"))=0,"",IF(SUMPRODUCT(--(((B259:G259="")+(B259:G259="bitte auswählen"))&gt;0))+SUMPRODUCT(--(((I259:K259="")+(I259:K259="bitte auswählen"))&gt;0))=0,"-","!")))</f>
        <v/>
      </c>
      <c r="M259" s="31" t="str" cm="1">
        <f t="array" ref="M259">IF(D259="allgemeine Anmerkung","",IF(L259="","",IF(SUMPRODUCT(--(((B259:G259="")+(B259:G259="bitte auswählen"))&gt;0))+SUMPRODUCT(--(((I259:K259="")+(I259:K259="bitte auswählen"))&gt;0))=0,"","Bitte alle Felder ausfüllen: "&amp;_xlfn.TEXTJOIN(", ",TRUE,IF(OR(B259="",B259="bitte auswählen"),ADDRESS(ROW(),COLUMN(B259),4)&amp;" (ID)",""),IF(OR(C259="",C259="bitte auswählen"),ADDRESS(ROW(),COLUMN(C259),4)&amp;" (Bezugsdokument)",""),IF(OR(D259="",D259="bitte auswählen"),ADDRESS(ROW(),COLUMN(D259),4)&amp;" (Kapitelnummer)",""),IF(OR(E259="",E259="bitte auswählen"),ADDRESS(ROW(),COLUMN(E259),4)&amp;" (Kapiteltitel)",""),IF(OR(F259="",F259="bitte auswählen"),ADDRESS(ROW(),COLUMN(F259),4)&amp;" (Zeilenbereich)",""),IF(OR(G259="",G259="bitte auswählen"),ADDRESS(ROW(),COLUMN(G259),4)&amp;" (Bezugsebene)",""),IF(OR(I259="",I259="bitte auswählen"),ADDRESS(ROW(),COLUMN(I259),4)&amp;" (Konkreter Änderungsvorschlag)",""),IF(OR(J259="",J259="bitte auswählen"),ADDRESS(ROW(),COLUMN(J259),4)&amp;" (Anmerkung / Begründung)",""),IF(OR(K259="",K259="bitte auswählen"),ADDRESS(ROW(),COLUMN(K259),4)&amp;" (Anmerkungsart)","")))))</f>
        <v/>
      </c>
    </row>
    <row r="260" spans="2:13" ht="26.4" x14ac:dyDescent="0.3">
      <c r="B260" s="19" t="str">
        <f t="shared" si="0"/>
        <v>Organisation</v>
      </c>
      <c r="C260" s="19" t="s">
        <v>23</v>
      </c>
      <c r="D260" s="20" t="s">
        <v>4</v>
      </c>
      <c r="E260" s="2" t="str" cm="1">
        <f t="array" ref="E260">IF(OR(C260="",C260="bitte auswählen",D260="",D260="bitte auswählen"),"",IFERROR(IF(C260="Prozessdokument",_xlfn.XLOOKUP(TRIM(D260&amp;""),Kapitel!$D$4:$D$169&amp;"",Kapitel!$E$4:$E$169),_xlfn.XLOOKUP(TRIM(D260&amp;""),Kapitel!$A$4:$A$128&amp;"",Kapitel!$B$4:$B$128)),"-"))</f>
        <v/>
      </c>
      <c r="F260" s="28"/>
      <c r="G260" s="19" t="s">
        <v>4</v>
      </c>
      <c r="H260" s="19"/>
      <c r="I260" s="19"/>
      <c r="J260" s="19"/>
      <c r="K260" s="19" t="s">
        <v>4</v>
      </c>
      <c r="L260" s="33" t="str" cm="1">
        <f t="array" ref="L260">IF(D260="allgemeine Anmerkung","-",IF(SUMPRODUCT(--(D260:K260&lt;&gt;""),--(D260:K260&lt;&gt;"bitte auswählen"))=0,"",IF(SUMPRODUCT(--(((B260:G260="")+(B260:G260="bitte auswählen"))&gt;0))+SUMPRODUCT(--(((I260:K260="")+(I260:K260="bitte auswählen"))&gt;0))=0,"-","!")))</f>
        <v/>
      </c>
      <c r="M260" s="31" t="str" cm="1">
        <f t="array" ref="M260">IF(D260="allgemeine Anmerkung","",IF(L260="","",IF(SUMPRODUCT(--(((B260:G260="")+(B260:G260="bitte auswählen"))&gt;0))+SUMPRODUCT(--(((I260:K260="")+(I260:K260="bitte auswählen"))&gt;0))=0,"","Bitte alle Felder ausfüllen: "&amp;_xlfn.TEXTJOIN(", ",TRUE,IF(OR(B260="",B260="bitte auswählen"),ADDRESS(ROW(),COLUMN(B260),4)&amp;" (ID)",""),IF(OR(C260="",C260="bitte auswählen"),ADDRESS(ROW(),COLUMN(C260),4)&amp;" (Bezugsdokument)",""),IF(OR(D260="",D260="bitte auswählen"),ADDRESS(ROW(),COLUMN(D260),4)&amp;" (Kapitelnummer)",""),IF(OR(E260="",E260="bitte auswählen"),ADDRESS(ROW(),COLUMN(E260),4)&amp;" (Kapiteltitel)",""),IF(OR(F260="",F260="bitte auswählen"),ADDRESS(ROW(),COLUMN(F260),4)&amp;" (Zeilenbereich)",""),IF(OR(G260="",G260="bitte auswählen"),ADDRESS(ROW(),COLUMN(G260),4)&amp;" (Bezugsebene)",""),IF(OR(I260="",I260="bitte auswählen"),ADDRESS(ROW(),COLUMN(I260),4)&amp;" (Konkreter Änderungsvorschlag)",""),IF(OR(J260="",J260="bitte auswählen"),ADDRESS(ROW(),COLUMN(J260),4)&amp;" (Anmerkung / Begründung)",""),IF(OR(K260="",K260="bitte auswählen"),ADDRESS(ROW(),COLUMN(K260),4)&amp;" (Anmerkungsart)","")))))</f>
        <v/>
      </c>
    </row>
    <row r="261" spans="2:13" ht="26.4" x14ac:dyDescent="0.3">
      <c r="B261" s="19" t="str">
        <f t="shared" si="0"/>
        <v>Organisation</v>
      </c>
      <c r="C261" s="19" t="s">
        <v>23</v>
      </c>
      <c r="D261" s="20" t="s">
        <v>4</v>
      </c>
      <c r="E261" s="2" t="str" cm="1">
        <f t="array" ref="E261">IF(OR(C261="",C261="bitte auswählen",D261="",D261="bitte auswählen"),"",IFERROR(IF(C261="Prozessdokument",_xlfn.XLOOKUP(TRIM(D261&amp;""),Kapitel!$D$4:$D$169&amp;"",Kapitel!$E$4:$E$169),_xlfn.XLOOKUP(TRIM(D261&amp;""),Kapitel!$A$4:$A$128&amp;"",Kapitel!$B$4:$B$128)),"-"))</f>
        <v/>
      </c>
      <c r="F261" s="28"/>
      <c r="G261" s="19" t="s">
        <v>4</v>
      </c>
      <c r="H261" s="19"/>
      <c r="I261" s="19"/>
      <c r="J261" s="19"/>
      <c r="K261" s="19" t="s">
        <v>4</v>
      </c>
      <c r="L261" s="33" t="str" cm="1">
        <f t="array" ref="L261">IF(D261="allgemeine Anmerkung","-",IF(SUMPRODUCT(--(D261:K261&lt;&gt;""),--(D261:K261&lt;&gt;"bitte auswählen"))=0,"",IF(SUMPRODUCT(--(((B261:G261="")+(B261:G261="bitte auswählen"))&gt;0))+SUMPRODUCT(--(((I261:K261="")+(I261:K261="bitte auswählen"))&gt;0))=0,"-","!")))</f>
        <v/>
      </c>
      <c r="M261" s="31" t="str" cm="1">
        <f t="array" ref="M261">IF(D261="allgemeine Anmerkung","",IF(L261="","",IF(SUMPRODUCT(--(((B261:G261="")+(B261:G261="bitte auswählen"))&gt;0))+SUMPRODUCT(--(((I261:K261="")+(I261:K261="bitte auswählen"))&gt;0))=0,"","Bitte alle Felder ausfüllen: "&amp;_xlfn.TEXTJOIN(", ",TRUE,IF(OR(B261="",B261="bitte auswählen"),ADDRESS(ROW(),COLUMN(B261),4)&amp;" (ID)",""),IF(OR(C261="",C261="bitte auswählen"),ADDRESS(ROW(),COLUMN(C261),4)&amp;" (Bezugsdokument)",""),IF(OR(D261="",D261="bitte auswählen"),ADDRESS(ROW(),COLUMN(D261),4)&amp;" (Kapitelnummer)",""),IF(OR(E261="",E261="bitte auswählen"),ADDRESS(ROW(),COLUMN(E261),4)&amp;" (Kapiteltitel)",""),IF(OR(F261="",F261="bitte auswählen"),ADDRESS(ROW(),COLUMN(F261),4)&amp;" (Zeilenbereich)",""),IF(OR(G261="",G261="bitte auswählen"),ADDRESS(ROW(),COLUMN(G261),4)&amp;" (Bezugsebene)",""),IF(OR(I261="",I261="bitte auswählen"),ADDRESS(ROW(),COLUMN(I261),4)&amp;" (Konkreter Änderungsvorschlag)",""),IF(OR(J261="",J261="bitte auswählen"),ADDRESS(ROW(),COLUMN(J261),4)&amp;" (Anmerkung / Begründung)",""),IF(OR(K261="",K261="bitte auswählen"),ADDRESS(ROW(),COLUMN(K261),4)&amp;" (Anmerkungsart)","")))))</f>
        <v/>
      </c>
    </row>
    <row r="262" spans="2:13" ht="26.4" x14ac:dyDescent="0.3">
      <c r="B262" s="19" t="str">
        <f t="shared" si="0"/>
        <v>Organisation</v>
      </c>
      <c r="C262" s="19" t="s">
        <v>23</v>
      </c>
      <c r="D262" s="20" t="s">
        <v>4</v>
      </c>
      <c r="E262" s="2" t="str" cm="1">
        <f t="array" ref="E262">IF(OR(C262="",C262="bitte auswählen",D262="",D262="bitte auswählen"),"",IFERROR(IF(C262="Prozessdokument",_xlfn.XLOOKUP(TRIM(D262&amp;""),Kapitel!$D$4:$D$169&amp;"",Kapitel!$E$4:$E$169),_xlfn.XLOOKUP(TRIM(D262&amp;""),Kapitel!$A$4:$A$128&amp;"",Kapitel!$B$4:$B$128)),"-"))</f>
        <v/>
      </c>
      <c r="F262" s="28"/>
      <c r="G262" s="19" t="s">
        <v>4</v>
      </c>
      <c r="H262" s="19"/>
      <c r="I262" s="19"/>
      <c r="J262" s="19"/>
      <c r="K262" s="19" t="s">
        <v>4</v>
      </c>
      <c r="L262" s="33" t="str" cm="1">
        <f t="array" ref="L262">IF(D262="allgemeine Anmerkung","-",IF(SUMPRODUCT(--(D262:K262&lt;&gt;""),--(D262:K262&lt;&gt;"bitte auswählen"))=0,"",IF(SUMPRODUCT(--(((B262:G262="")+(B262:G262="bitte auswählen"))&gt;0))+SUMPRODUCT(--(((I262:K262="")+(I262:K262="bitte auswählen"))&gt;0))=0,"-","!")))</f>
        <v/>
      </c>
      <c r="M262" s="31" t="str" cm="1">
        <f t="array" ref="M262">IF(D262="allgemeine Anmerkung","",IF(L262="","",IF(SUMPRODUCT(--(((B262:G262="")+(B262:G262="bitte auswählen"))&gt;0))+SUMPRODUCT(--(((I262:K262="")+(I262:K262="bitte auswählen"))&gt;0))=0,"","Bitte alle Felder ausfüllen: "&amp;_xlfn.TEXTJOIN(", ",TRUE,IF(OR(B262="",B262="bitte auswählen"),ADDRESS(ROW(),COLUMN(B262),4)&amp;" (ID)",""),IF(OR(C262="",C262="bitte auswählen"),ADDRESS(ROW(),COLUMN(C262),4)&amp;" (Bezugsdokument)",""),IF(OR(D262="",D262="bitte auswählen"),ADDRESS(ROW(),COLUMN(D262),4)&amp;" (Kapitelnummer)",""),IF(OR(E262="",E262="bitte auswählen"),ADDRESS(ROW(),COLUMN(E262),4)&amp;" (Kapiteltitel)",""),IF(OR(F262="",F262="bitte auswählen"),ADDRESS(ROW(),COLUMN(F262),4)&amp;" (Zeilenbereich)",""),IF(OR(G262="",G262="bitte auswählen"),ADDRESS(ROW(),COLUMN(G262),4)&amp;" (Bezugsebene)",""),IF(OR(I262="",I262="bitte auswählen"),ADDRESS(ROW(),COLUMN(I262),4)&amp;" (Konkreter Änderungsvorschlag)",""),IF(OR(J262="",J262="bitte auswählen"),ADDRESS(ROW(),COLUMN(J262),4)&amp;" (Anmerkung / Begründung)",""),IF(OR(K262="",K262="bitte auswählen"),ADDRESS(ROW(),COLUMN(K262),4)&amp;" (Anmerkungsart)","")))))</f>
        <v/>
      </c>
    </row>
    <row r="263" spans="2:13" ht="26.4" x14ac:dyDescent="0.3">
      <c r="B263" s="19" t="str">
        <f t="shared" si="0"/>
        <v>Organisation</v>
      </c>
      <c r="C263" s="19" t="s">
        <v>23</v>
      </c>
      <c r="D263" s="20" t="s">
        <v>4</v>
      </c>
      <c r="E263" s="2" t="str" cm="1">
        <f t="array" ref="E263">IF(OR(C263="",C263="bitte auswählen",D263="",D263="bitte auswählen"),"",IFERROR(IF(C263="Prozessdokument",_xlfn.XLOOKUP(TRIM(D263&amp;""),Kapitel!$D$4:$D$169&amp;"",Kapitel!$E$4:$E$169),_xlfn.XLOOKUP(TRIM(D263&amp;""),Kapitel!$A$4:$A$128&amp;"",Kapitel!$B$4:$B$128)),"-"))</f>
        <v/>
      </c>
      <c r="F263" s="28"/>
      <c r="G263" s="19" t="s">
        <v>4</v>
      </c>
      <c r="H263" s="19"/>
      <c r="I263" s="19"/>
      <c r="J263" s="19"/>
      <c r="K263" s="19" t="s">
        <v>4</v>
      </c>
      <c r="L263" s="33" t="str" cm="1">
        <f t="array" ref="L263">IF(D263="allgemeine Anmerkung","-",IF(SUMPRODUCT(--(D263:K263&lt;&gt;""),--(D263:K263&lt;&gt;"bitte auswählen"))=0,"",IF(SUMPRODUCT(--(((B263:G263="")+(B263:G263="bitte auswählen"))&gt;0))+SUMPRODUCT(--(((I263:K263="")+(I263:K263="bitte auswählen"))&gt;0))=0,"-","!")))</f>
        <v/>
      </c>
      <c r="M263" s="31" t="str" cm="1">
        <f t="array" ref="M263">IF(D263="allgemeine Anmerkung","",IF(L263="","",IF(SUMPRODUCT(--(((B263:G263="")+(B263:G263="bitte auswählen"))&gt;0))+SUMPRODUCT(--(((I263:K263="")+(I263:K263="bitte auswählen"))&gt;0))=0,"","Bitte alle Felder ausfüllen: "&amp;_xlfn.TEXTJOIN(", ",TRUE,IF(OR(B263="",B263="bitte auswählen"),ADDRESS(ROW(),COLUMN(B263),4)&amp;" (ID)",""),IF(OR(C263="",C263="bitte auswählen"),ADDRESS(ROW(),COLUMN(C263),4)&amp;" (Bezugsdokument)",""),IF(OR(D263="",D263="bitte auswählen"),ADDRESS(ROW(),COLUMN(D263),4)&amp;" (Kapitelnummer)",""),IF(OR(E263="",E263="bitte auswählen"),ADDRESS(ROW(),COLUMN(E263),4)&amp;" (Kapiteltitel)",""),IF(OR(F263="",F263="bitte auswählen"),ADDRESS(ROW(),COLUMN(F263),4)&amp;" (Zeilenbereich)",""),IF(OR(G263="",G263="bitte auswählen"),ADDRESS(ROW(),COLUMN(G263),4)&amp;" (Bezugsebene)",""),IF(OR(I263="",I263="bitte auswählen"),ADDRESS(ROW(),COLUMN(I263),4)&amp;" (Konkreter Änderungsvorschlag)",""),IF(OR(J263="",J263="bitte auswählen"),ADDRESS(ROW(),COLUMN(J263),4)&amp;" (Anmerkung / Begründung)",""),IF(OR(K263="",K263="bitte auswählen"),ADDRESS(ROW(),COLUMN(K263),4)&amp;" (Anmerkungsart)","")))))</f>
        <v/>
      </c>
    </row>
    <row r="264" spans="2:13" ht="26.4" x14ac:dyDescent="0.3">
      <c r="B264" s="19" t="str">
        <f t="shared" si="0"/>
        <v>Organisation</v>
      </c>
      <c r="C264" s="19" t="s">
        <v>23</v>
      </c>
      <c r="D264" s="20" t="s">
        <v>4</v>
      </c>
      <c r="E264" s="2" t="str" cm="1">
        <f t="array" ref="E264">IF(OR(C264="",C264="bitte auswählen",D264="",D264="bitte auswählen"),"",IFERROR(IF(C264="Prozessdokument",_xlfn.XLOOKUP(TRIM(D264&amp;""),Kapitel!$D$4:$D$169&amp;"",Kapitel!$E$4:$E$169),_xlfn.XLOOKUP(TRIM(D264&amp;""),Kapitel!$A$4:$A$128&amp;"",Kapitel!$B$4:$B$128)),"-"))</f>
        <v/>
      </c>
      <c r="F264" s="28"/>
      <c r="G264" s="19" t="s">
        <v>4</v>
      </c>
      <c r="H264" s="19"/>
      <c r="I264" s="19"/>
      <c r="J264" s="19"/>
      <c r="K264" s="19" t="s">
        <v>4</v>
      </c>
      <c r="L264" s="33" t="str" cm="1">
        <f t="array" ref="L264">IF(D264="allgemeine Anmerkung","-",IF(SUMPRODUCT(--(D264:K264&lt;&gt;""),--(D264:K264&lt;&gt;"bitte auswählen"))=0,"",IF(SUMPRODUCT(--(((B264:G264="")+(B264:G264="bitte auswählen"))&gt;0))+SUMPRODUCT(--(((I264:K264="")+(I264:K264="bitte auswählen"))&gt;0))=0,"-","!")))</f>
        <v/>
      </c>
      <c r="M264" s="31" t="str" cm="1">
        <f t="array" ref="M264">IF(D264="allgemeine Anmerkung","",IF(L264="","",IF(SUMPRODUCT(--(((B264:G264="")+(B264:G264="bitte auswählen"))&gt;0))+SUMPRODUCT(--(((I264:K264="")+(I264:K264="bitte auswählen"))&gt;0))=0,"","Bitte alle Felder ausfüllen: "&amp;_xlfn.TEXTJOIN(", ",TRUE,IF(OR(B264="",B264="bitte auswählen"),ADDRESS(ROW(),COLUMN(B264),4)&amp;" (ID)",""),IF(OR(C264="",C264="bitte auswählen"),ADDRESS(ROW(),COLUMN(C264),4)&amp;" (Bezugsdokument)",""),IF(OR(D264="",D264="bitte auswählen"),ADDRESS(ROW(),COLUMN(D264),4)&amp;" (Kapitelnummer)",""),IF(OR(E264="",E264="bitte auswählen"),ADDRESS(ROW(),COLUMN(E264),4)&amp;" (Kapiteltitel)",""),IF(OR(F264="",F264="bitte auswählen"),ADDRESS(ROW(),COLUMN(F264),4)&amp;" (Zeilenbereich)",""),IF(OR(G264="",G264="bitte auswählen"),ADDRESS(ROW(),COLUMN(G264),4)&amp;" (Bezugsebene)",""),IF(OR(I264="",I264="bitte auswählen"),ADDRESS(ROW(),COLUMN(I264),4)&amp;" (Konkreter Änderungsvorschlag)",""),IF(OR(J264="",J264="bitte auswählen"),ADDRESS(ROW(),COLUMN(J264),4)&amp;" (Anmerkung / Begründung)",""),IF(OR(K264="",K264="bitte auswählen"),ADDRESS(ROW(),COLUMN(K264),4)&amp;" (Anmerkungsart)","")))))</f>
        <v/>
      </c>
    </row>
    <row r="265" spans="2:13" ht="26.4" x14ac:dyDescent="0.3">
      <c r="B265" s="19" t="str">
        <f t="shared" si="0"/>
        <v>Organisation</v>
      </c>
      <c r="C265" s="19" t="s">
        <v>23</v>
      </c>
      <c r="D265" s="20" t="s">
        <v>4</v>
      </c>
      <c r="E265" s="2" t="str" cm="1">
        <f t="array" ref="E265">IF(OR(C265="",C265="bitte auswählen",D265="",D265="bitte auswählen"),"",IFERROR(IF(C265="Prozessdokument",_xlfn.XLOOKUP(TRIM(D265&amp;""),Kapitel!$D$4:$D$169&amp;"",Kapitel!$E$4:$E$169),_xlfn.XLOOKUP(TRIM(D265&amp;""),Kapitel!$A$4:$A$128&amp;"",Kapitel!$B$4:$B$128)),"-"))</f>
        <v/>
      </c>
      <c r="F265" s="28"/>
      <c r="G265" s="19" t="s">
        <v>4</v>
      </c>
      <c r="H265" s="19"/>
      <c r="I265" s="19"/>
      <c r="J265" s="19"/>
      <c r="K265" s="19" t="s">
        <v>4</v>
      </c>
      <c r="L265" s="33" t="str" cm="1">
        <f t="array" ref="L265">IF(D265="allgemeine Anmerkung","-",IF(SUMPRODUCT(--(D265:K265&lt;&gt;""),--(D265:K265&lt;&gt;"bitte auswählen"))=0,"",IF(SUMPRODUCT(--(((B265:G265="")+(B265:G265="bitte auswählen"))&gt;0))+SUMPRODUCT(--(((I265:K265="")+(I265:K265="bitte auswählen"))&gt;0))=0,"-","!")))</f>
        <v/>
      </c>
      <c r="M265" s="31" t="str" cm="1">
        <f t="array" ref="M265">IF(D265="allgemeine Anmerkung","",IF(L265="","",IF(SUMPRODUCT(--(((B265:G265="")+(B265:G265="bitte auswählen"))&gt;0))+SUMPRODUCT(--(((I265:K265="")+(I265:K265="bitte auswählen"))&gt;0))=0,"","Bitte alle Felder ausfüllen: "&amp;_xlfn.TEXTJOIN(", ",TRUE,IF(OR(B265="",B265="bitte auswählen"),ADDRESS(ROW(),COLUMN(B265),4)&amp;" (ID)",""),IF(OR(C265="",C265="bitte auswählen"),ADDRESS(ROW(),COLUMN(C265),4)&amp;" (Bezugsdokument)",""),IF(OR(D265="",D265="bitte auswählen"),ADDRESS(ROW(),COLUMN(D265),4)&amp;" (Kapitelnummer)",""),IF(OR(E265="",E265="bitte auswählen"),ADDRESS(ROW(),COLUMN(E265),4)&amp;" (Kapiteltitel)",""),IF(OR(F265="",F265="bitte auswählen"),ADDRESS(ROW(),COLUMN(F265),4)&amp;" (Zeilenbereich)",""),IF(OR(G265="",G265="bitte auswählen"),ADDRESS(ROW(),COLUMN(G265),4)&amp;" (Bezugsebene)",""),IF(OR(I265="",I265="bitte auswählen"),ADDRESS(ROW(),COLUMN(I265),4)&amp;" (Konkreter Änderungsvorschlag)",""),IF(OR(J265="",J265="bitte auswählen"),ADDRESS(ROW(),COLUMN(J265),4)&amp;" (Anmerkung / Begründung)",""),IF(OR(K265="",K265="bitte auswählen"),ADDRESS(ROW(),COLUMN(K265),4)&amp;" (Anmerkungsart)","")))))</f>
        <v/>
      </c>
    </row>
    <row r="266" spans="2:13" ht="26.4" x14ac:dyDescent="0.3">
      <c r="B266" s="19" t="str">
        <f t="shared" ref="B266:B300" si="1">$C$6</f>
        <v>Organisation</v>
      </c>
      <c r="C266" s="19" t="s">
        <v>23</v>
      </c>
      <c r="D266" s="20" t="s">
        <v>4</v>
      </c>
      <c r="E266" s="2" t="str" cm="1">
        <f t="array" ref="E266">IF(OR(C266="",C266="bitte auswählen",D266="",D266="bitte auswählen"),"",IFERROR(IF(C266="Prozessdokument",_xlfn.XLOOKUP(TRIM(D266&amp;""),Kapitel!$D$4:$D$169&amp;"",Kapitel!$E$4:$E$169),_xlfn.XLOOKUP(TRIM(D266&amp;""),Kapitel!$A$4:$A$128&amp;"",Kapitel!$B$4:$B$128)),"-"))</f>
        <v/>
      </c>
      <c r="F266" s="28"/>
      <c r="G266" s="19" t="s">
        <v>4</v>
      </c>
      <c r="H266" s="19"/>
      <c r="I266" s="19"/>
      <c r="J266" s="19"/>
      <c r="K266" s="19" t="s">
        <v>4</v>
      </c>
      <c r="L266" s="33" t="str" cm="1">
        <f t="array" ref="L266">IF(D266="allgemeine Anmerkung","-",IF(SUMPRODUCT(--(D266:K266&lt;&gt;""),--(D266:K266&lt;&gt;"bitte auswählen"))=0,"",IF(SUMPRODUCT(--(((B266:G266="")+(B266:G266="bitte auswählen"))&gt;0))+SUMPRODUCT(--(((I266:K266="")+(I266:K266="bitte auswählen"))&gt;0))=0,"-","!")))</f>
        <v/>
      </c>
      <c r="M266" s="31" t="str" cm="1">
        <f t="array" ref="M266">IF(D266="allgemeine Anmerkung","",IF(L266="","",IF(SUMPRODUCT(--(((B266:G266="")+(B266:G266="bitte auswählen"))&gt;0))+SUMPRODUCT(--(((I266:K266="")+(I266:K266="bitte auswählen"))&gt;0))=0,"","Bitte alle Felder ausfüllen: "&amp;_xlfn.TEXTJOIN(", ",TRUE,IF(OR(B266="",B266="bitte auswählen"),ADDRESS(ROW(),COLUMN(B266),4)&amp;" (ID)",""),IF(OR(C266="",C266="bitte auswählen"),ADDRESS(ROW(),COLUMN(C266),4)&amp;" (Bezugsdokument)",""),IF(OR(D266="",D266="bitte auswählen"),ADDRESS(ROW(),COLUMN(D266),4)&amp;" (Kapitelnummer)",""),IF(OR(E266="",E266="bitte auswählen"),ADDRESS(ROW(),COLUMN(E266),4)&amp;" (Kapiteltitel)",""),IF(OR(F266="",F266="bitte auswählen"),ADDRESS(ROW(),COLUMN(F266),4)&amp;" (Zeilenbereich)",""),IF(OR(G266="",G266="bitte auswählen"),ADDRESS(ROW(),COLUMN(G266),4)&amp;" (Bezugsebene)",""),IF(OR(I266="",I266="bitte auswählen"),ADDRESS(ROW(),COLUMN(I266),4)&amp;" (Konkreter Änderungsvorschlag)",""),IF(OR(J266="",J266="bitte auswählen"),ADDRESS(ROW(),COLUMN(J266),4)&amp;" (Anmerkung / Begründung)",""),IF(OR(K266="",K266="bitte auswählen"),ADDRESS(ROW(),COLUMN(K266),4)&amp;" (Anmerkungsart)","")))))</f>
        <v/>
      </c>
    </row>
    <row r="267" spans="2:13" ht="26.4" x14ac:dyDescent="0.3">
      <c r="B267" s="19" t="str">
        <f t="shared" si="1"/>
        <v>Organisation</v>
      </c>
      <c r="C267" s="19" t="s">
        <v>23</v>
      </c>
      <c r="D267" s="20" t="s">
        <v>4</v>
      </c>
      <c r="E267" s="2" t="str" cm="1">
        <f t="array" ref="E267">IF(OR(C267="",C267="bitte auswählen",D267="",D267="bitte auswählen"),"",IFERROR(IF(C267="Prozessdokument",_xlfn.XLOOKUP(TRIM(D267&amp;""),Kapitel!$D$4:$D$169&amp;"",Kapitel!$E$4:$E$169),_xlfn.XLOOKUP(TRIM(D267&amp;""),Kapitel!$A$4:$A$128&amp;"",Kapitel!$B$4:$B$128)),"-"))</f>
        <v/>
      </c>
      <c r="F267" s="28"/>
      <c r="G267" s="19" t="s">
        <v>4</v>
      </c>
      <c r="H267" s="19"/>
      <c r="I267" s="19"/>
      <c r="J267" s="19"/>
      <c r="K267" s="19" t="s">
        <v>4</v>
      </c>
      <c r="L267" s="33" t="str" cm="1">
        <f t="array" ref="L267">IF(D267="allgemeine Anmerkung","-",IF(SUMPRODUCT(--(D267:K267&lt;&gt;""),--(D267:K267&lt;&gt;"bitte auswählen"))=0,"",IF(SUMPRODUCT(--(((B267:G267="")+(B267:G267="bitte auswählen"))&gt;0))+SUMPRODUCT(--(((I267:K267="")+(I267:K267="bitte auswählen"))&gt;0))=0,"-","!")))</f>
        <v/>
      </c>
      <c r="M267" s="31" t="str" cm="1">
        <f t="array" ref="M267">IF(D267="allgemeine Anmerkung","",IF(L267="","",IF(SUMPRODUCT(--(((B267:G267="")+(B267:G267="bitte auswählen"))&gt;0))+SUMPRODUCT(--(((I267:K267="")+(I267:K267="bitte auswählen"))&gt;0))=0,"","Bitte alle Felder ausfüllen: "&amp;_xlfn.TEXTJOIN(", ",TRUE,IF(OR(B267="",B267="bitte auswählen"),ADDRESS(ROW(),COLUMN(B267),4)&amp;" (ID)",""),IF(OR(C267="",C267="bitte auswählen"),ADDRESS(ROW(),COLUMN(C267),4)&amp;" (Bezugsdokument)",""),IF(OR(D267="",D267="bitte auswählen"),ADDRESS(ROW(),COLUMN(D267),4)&amp;" (Kapitelnummer)",""),IF(OR(E267="",E267="bitte auswählen"),ADDRESS(ROW(),COLUMN(E267),4)&amp;" (Kapiteltitel)",""),IF(OR(F267="",F267="bitte auswählen"),ADDRESS(ROW(),COLUMN(F267),4)&amp;" (Zeilenbereich)",""),IF(OR(G267="",G267="bitte auswählen"),ADDRESS(ROW(),COLUMN(G267),4)&amp;" (Bezugsebene)",""),IF(OR(I267="",I267="bitte auswählen"),ADDRESS(ROW(),COLUMN(I267),4)&amp;" (Konkreter Änderungsvorschlag)",""),IF(OR(J267="",J267="bitte auswählen"),ADDRESS(ROW(),COLUMN(J267),4)&amp;" (Anmerkung / Begründung)",""),IF(OR(K267="",K267="bitte auswählen"),ADDRESS(ROW(),COLUMN(K267),4)&amp;" (Anmerkungsart)","")))))</f>
        <v/>
      </c>
    </row>
    <row r="268" spans="2:13" ht="26.4" x14ac:dyDescent="0.3">
      <c r="B268" s="19" t="str">
        <f t="shared" si="1"/>
        <v>Organisation</v>
      </c>
      <c r="C268" s="19" t="s">
        <v>23</v>
      </c>
      <c r="D268" s="20" t="s">
        <v>4</v>
      </c>
      <c r="E268" s="2" t="str" cm="1">
        <f t="array" ref="E268">IF(OR(C268="",C268="bitte auswählen",D268="",D268="bitte auswählen"),"",IFERROR(IF(C268="Prozessdokument",_xlfn.XLOOKUP(TRIM(D268&amp;""),Kapitel!$D$4:$D$169&amp;"",Kapitel!$E$4:$E$169),_xlfn.XLOOKUP(TRIM(D268&amp;""),Kapitel!$A$4:$A$128&amp;"",Kapitel!$B$4:$B$128)),"-"))</f>
        <v/>
      </c>
      <c r="F268" s="28"/>
      <c r="G268" s="19" t="s">
        <v>4</v>
      </c>
      <c r="H268" s="19"/>
      <c r="I268" s="19"/>
      <c r="J268" s="19"/>
      <c r="K268" s="19" t="s">
        <v>4</v>
      </c>
      <c r="L268" s="33" t="str" cm="1">
        <f t="array" ref="L268">IF(D268="allgemeine Anmerkung","-",IF(SUMPRODUCT(--(D268:K268&lt;&gt;""),--(D268:K268&lt;&gt;"bitte auswählen"))=0,"",IF(SUMPRODUCT(--(((B268:G268="")+(B268:G268="bitte auswählen"))&gt;0))+SUMPRODUCT(--(((I268:K268="")+(I268:K268="bitte auswählen"))&gt;0))=0,"-","!")))</f>
        <v/>
      </c>
      <c r="M268" s="31" t="str" cm="1">
        <f t="array" ref="M268">IF(D268="allgemeine Anmerkung","",IF(L268="","",IF(SUMPRODUCT(--(((B268:G268="")+(B268:G268="bitte auswählen"))&gt;0))+SUMPRODUCT(--(((I268:K268="")+(I268:K268="bitte auswählen"))&gt;0))=0,"","Bitte alle Felder ausfüllen: "&amp;_xlfn.TEXTJOIN(", ",TRUE,IF(OR(B268="",B268="bitte auswählen"),ADDRESS(ROW(),COLUMN(B268),4)&amp;" (ID)",""),IF(OR(C268="",C268="bitte auswählen"),ADDRESS(ROW(),COLUMN(C268),4)&amp;" (Bezugsdokument)",""),IF(OR(D268="",D268="bitte auswählen"),ADDRESS(ROW(),COLUMN(D268),4)&amp;" (Kapitelnummer)",""),IF(OR(E268="",E268="bitte auswählen"),ADDRESS(ROW(),COLUMN(E268),4)&amp;" (Kapiteltitel)",""),IF(OR(F268="",F268="bitte auswählen"),ADDRESS(ROW(),COLUMN(F268),4)&amp;" (Zeilenbereich)",""),IF(OR(G268="",G268="bitte auswählen"),ADDRESS(ROW(),COLUMN(G268),4)&amp;" (Bezugsebene)",""),IF(OR(I268="",I268="bitte auswählen"),ADDRESS(ROW(),COLUMN(I268),4)&amp;" (Konkreter Änderungsvorschlag)",""),IF(OR(J268="",J268="bitte auswählen"),ADDRESS(ROW(),COLUMN(J268),4)&amp;" (Anmerkung / Begründung)",""),IF(OR(K268="",K268="bitte auswählen"),ADDRESS(ROW(),COLUMN(K268),4)&amp;" (Anmerkungsart)","")))))</f>
        <v/>
      </c>
    </row>
    <row r="269" spans="2:13" ht="26.4" x14ac:dyDescent="0.3">
      <c r="B269" s="19" t="str">
        <f t="shared" si="1"/>
        <v>Organisation</v>
      </c>
      <c r="C269" s="19" t="s">
        <v>23</v>
      </c>
      <c r="D269" s="20" t="s">
        <v>4</v>
      </c>
      <c r="E269" s="2" t="str" cm="1">
        <f t="array" ref="E269">IF(OR(C269="",C269="bitte auswählen",D269="",D269="bitte auswählen"),"",IFERROR(IF(C269="Prozessdokument",_xlfn.XLOOKUP(TRIM(D269&amp;""),Kapitel!$D$4:$D$169&amp;"",Kapitel!$E$4:$E$169),_xlfn.XLOOKUP(TRIM(D269&amp;""),Kapitel!$A$4:$A$128&amp;"",Kapitel!$B$4:$B$128)),"-"))</f>
        <v/>
      </c>
      <c r="F269" s="28"/>
      <c r="G269" s="19" t="s">
        <v>4</v>
      </c>
      <c r="H269" s="19"/>
      <c r="I269" s="19"/>
      <c r="J269" s="19"/>
      <c r="K269" s="19" t="s">
        <v>4</v>
      </c>
      <c r="L269" s="33" t="str" cm="1">
        <f t="array" ref="L269">IF(D269="allgemeine Anmerkung","-",IF(SUMPRODUCT(--(D269:K269&lt;&gt;""),--(D269:K269&lt;&gt;"bitte auswählen"))=0,"",IF(SUMPRODUCT(--(((B269:G269="")+(B269:G269="bitte auswählen"))&gt;0))+SUMPRODUCT(--(((I269:K269="")+(I269:K269="bitte auswählen"))&gt;0))=0,"-","!")))</f>
        <v/>
      </c>
      <c r="M269" s="31" t="str" cm="1">
        <f t="array" ref="M269">IF(D269="allgemeine Anmerkung","",IF(L269="","",IF(SUMPRODUCT(--(((B269:G269="")+(B269:G269="bitte auswählen"))&gt;0))+SUMPRODUCT(--(((I269:K269="")+(I269:K269="bitte auswählen"))&gt;0))=0,"","Bitte alle Felder ausfüllen: "&amp;_xlfn.TEXTJOIN(", ",TRUE,IF(OR(B269="",B269="bitte auswählen"),ADDRESS(ROW(),COLUMN(B269),4)&amp;" (ID)",""),IF(OR(C269="",C269="bitte auswählen"),ADDRESS(ROW(),COLUMN(C269),4)&amp;" (Bezugsdokument)",""),IF(OR(D269="",D269="bitte auswählen"),ADDRESS(ROW(),COLUMN(D269),4)&amp;" (Kapitelnummer)",""),IF(OR(E269="",E269="bitte auswählen"),ADDRESS(ROW(),COLUMN(E269),4)&amp;" (Kapiteltitel)",""),IF(OR(F269="",F269="bitte auswählen"),ADDRESS(ROW(),COLUMN(F269),4)&amp;" (Zeilenbereich)",""),IF(OR(G269="",G269="bitte auswählen"),ADDRESS(ROW(),COLUMN(G269),4)&amp;" (Bezugsebene)",""),IF(OR(I269="",I269="bitte auswählen"),ADDRESS(ROW(),COLUMN(I269),4)&amp;" (Konkreter Änderungsvorschlag)",""),IF(OR(J269="",J269="bitte auswählen"),ADDRESS(ROW(),COLUMN(J269),4)&amp;" (Anmerkung / Begründung)",""),IF(OR(K269="",K269="bitte auswählen"),ADDRESS(ROW(),COLUMN(K269),4)&amp;" (Anmerkungsart)","")))))</f>
        <v/>
      </c>
    </row>
    <row r="270" spans="2:13" ht="26.4" x14ac:dyDescent="0.3">
      <c r="B270" s="19" t="str">
        <f t="shared" si="1"/>
        <v>Organisation</v>
      </c>
      <c r="C270" s="19" t="s">
        <v>23</v>
      </c>
      <c r="D270" s="20" t="s">
        <v>4</v>
      </c>
      <c r="E270" s="2" t="str" cm="1">
        <f t="array" ref="E270">IF(OR(C270="",C270="bitte auswählen",D270="",D270="bitte auswählen"),"",IFERROR(IF(C270="Prozessdokument",_xlfn.XLOOKUP(TRIM(D270&amp;""),Kapitel!$D$4:$D$169&amp;"",Kapitel!$E$4:$E$169),_xlfn.XLOOKUP(TRIM(D270&amp;""),Kapitel!$A$4:$A$128&amp;"",Kapitel!$B$4:$B$128)),"-"))</f>
        <v/>
      </c>
      <c r="F270" s="28"/>
      <c r="G270" s="19" t="s">
        <v>4</v>
      </c>
      <c r="H270" s="19"/>
      <c r="I270" s="19"/>
      <c r="J270" s="19"/>
      <c r="K270" s="19" t="s">
        <v>4</v>
      </c>
      <c r="L270" s="33" t="str" cm="1">
        <f t="array" ref="L270">IF(D270="allgemeine Anmerkung","-",IF(SUMPRODUCT(--(D270:K270&lt;&gt;""),--(D270:K270&lt;&gt;"bitte auswählen"))=0,"",IF(SUMPRODUCT(--(((B270:G270="")+(B270:G270="bitte auswählen"))&gt;0))+SUMPRODUCT(--(((I270:K270="")+(I270:K270="bitte auswählen"))&gt;0))=0,"-","!")))</f>
        <v/>
      </c>
      <c r="M270" s="31" t="str" cm="1">
        <f t="array" ref="M270">IF(D270="allgemeine Anmerkung","",IF(L270="","",IF(SUMPRODUCT(--(((B270:G270="")+(B270:G270="bitte auswählen"))&gt;0))+SUMPRODUCT(--(((I270:K270="")+(I270:K270="bitte auswählen"))&gt;0))=0,"","Bitte alle Felder ausfüllen: "&amp;_xlfn.TEXTJOIN(", ",TRUE,IF(OR(B270="",B270="bitte auswählen"),ADDRESS(ROW(),COLUMN(B270),4)&amp;" (ID)",""),IF(OR(C270="",C270="bitte auswählen"),ADDRESS(ROW(),COLUMN(C270),4)&amp;" (Bezugsdokument)",""),IF(OR(D270="",D270="bitte auswählen"),ADDRESS(ROW(),COLUMN(D270),4)&amp;" (Kapitelnummer)",""),IF(OR(E270="",E270="bitte auswählen"),ADDRESS(ROW(),COLUMN(E270),4)&amp;" (Kapiteltitel)",""),IF(OR(F270="",F270="bitte auswählen"),ADDRESS(ROW(),COLUMN(F270),4)&amp;" (Zeilenbereich)",""),IF(OR(G270="",G270="bitte auswählen"),ADDRESS(ROW(),COLUMN(G270),4)&amp;" (Bezugsebene)",""),IF(OR(I270="",I270="bitte auswählen"),ADDRESS(ROW(),COLUMN(I270),4)&amp;" (Konkreter Änderungsvorschlag)",""),IF(OR(J270="",J270="bitte auswählen"),ADDRESS(ROW(),COLUMN(J270),4)&amp;" (Anmerkung / Begründung)",""),IF(OR(K270="",K270="bitte auswählen"),ADDRESS(ROW(),COLUMN(K270),4)&amp;" (Anmerkungsart)","")))))</f>
        <v/>
      </c>
    </row>
    <row r="271" spans="2:13" ht="26.4" x14ac:dyDescent="0.3">
      <c r="B271" s="19" t="str">
        <f t="shared" si="1"/>
        <v>Organisation</v>
      </c>
      <c r="C271" s="19" t="s">
        <v>23</v>
      </c>
      <c r="D271" s="20" t="s">
        <v>4</v>
      </c>
      <c r="E271" s="2" t="str" cm="1">
        <f t="array" ref="E271">IF(OR(C271="",C271="bitte auswählen",D271="",D271="bitte auswählen"),"",IFERROR(IF(C271="Prozessdokument",_xlfn.XLOOKUP(TRIM(D271&amp;""),Kapitel!$D$4:$D$169&amp;"",Kapitel!$E$4:$E$169),_xlfn.XLOOKUP(TRIM(D271&amp;""),Kapitel!$A$4:$A$128&amp;"",Kapitel!$B$4:$B$128)),"-"))</f>
        <v/>
      </c>
      <c r="F271" s="28"/>
      <c r="G271" s="19" t="s">
        <v>4</v>
      </c>
      <c r="H271" s="19"/>
      <c r="I271" s="19"/>
      <c r="J271" s="19"/>
      <c r="K271" s="19" t="s">
        <v>4</v>
      </c>
      <c r="L271" s="33" t="str" cm="1">
        <f t="array" ref="L271">IF(D271="allgemeine Anmerkung","-",IF(SUMPRODUCT(--(D271:K271&lt;&gt;""),--(D271:K271&lt;&gt;"bitte auswählen"))=0,"",IF(SUMPRODUCT(--(((B271:G271="")+(B271:G271="bitte auswählen"))&gt;0))+SUMPRODUCT(--(((I271:K271="")+(I271:K271="bitte auswählen"))&gt;0))=0,"-","!")))</f>
        <v/>
      </c>
      <c r="M271" s="31" t="str" cm="1">
        <f t="array" ref="M271">IF(D271="allgemeine Anmerkung","",IF(L271="","",IF(SUMPRODUCT(--(((B271:G271="")+(B271:G271="bitte auswählen"))&gt;0))+SUMPRODUCT(--(((I271:K271="")+(I271:K271="bitte auswählen"))&gt;0))=0,"","Bitte alle Felder ausfüllen: "&amp;_xlfn.TEXTJOIN(", ",TRUE,IF(OR(B271="",B271="bitte auswählen"),ADDRESS(ROW(),COLUMN(B271),4)&amp;" (ID)",""),IF(OR(C271="",C271="bitte auswählen"),ADDRESS(ROW(),COLUMN(C271),4)&amp;" (Bezugsdokument)",""),IF(OR(D271="",D271="bitte auswählen"),ADDRESS(ROW(),COLUMN(D271),4)&amp;" (Kapitelnummer)",""),IF(OR(E271="",E271="bitte auswählen"),ADDRESS(ROW(),COLUMN(E271),4)&amp;" (Kapiteltitel)",""),IF(OR(F271="",F271="bitte auswählen"),ADDRESS(ROW(),COLUMN(F271),4)&amp;" (Zeilenbereich)",""),IF(OR(G271="",G271="bitte auswählen"),ADDRESS(ROW(),COLUMN(G271),4)&amp;" (Bezugsebene)",""),IF(OR(I271="",I271="bitte auswählen"),ADDRESS(ROW(),COLUMN(I271),4)&amp;" (Konkreter Änderungsvorschlag)",""),IF(OR(J271="",J271="bitte auswählen"),ADDRESS(ROW(),COLUMN(J271),4)&amp;" (Anmerkung / Begründung)",""),IF(OR(K271="",K271="bitte auswählen"),ADDRESS(ROW(),COLUMN(K271),4)&amp;" (Anmerkungsart)","")))))</f>
        <v/>
      </c>
    </row>
    <row r="272" spans="2:13" ht="26.4" x14ac:dyDescent="0.3">
      <c r="B272" s="19" t="str">
        <f t="shared" si="1"/>
        <v>Organisation</v>
      </c>
      <c r="C272" s="19" t="s">
        <v>23</v>
      </c>
      <c r="D272" s="20" t="s">
        <v>4</v>
      </c>
      <c r="E272" s="2" t="str" cm="1">
        <f t="array" ref="E272">IF(OR(C272="",C272="bitte auswählen",D272="",D272="bitte auswählen"),"",IFERROR(IF(C272="Prozessdokument",_xlfn.XLOOKUP(TRIM(D272&amp;""),Kapitel!$D$4:$D$169&amp;"",Kapitel!$E$4:$E$169),_xlfn.XLOOKUP(TRIM(D272&amp;""),Kapitel!$A$4:$A$128&amp;"",Kapitel!$B$4:$B$128)),"-"))</f>
        <v/>
      </c>
      <c r="F272" s="28"/>
      <c r="G272" s="19" t="s">
        <v>4</v>
      </c>
      <c r="H272" s="19"/>
      <c r="I272" s="19"/>
      <c r="J272" s="19"/>
      <c r="K272" s="19" t="s">
        <v>4</v>
      </c>
      <c r="L272" s="33" t="str" cm="1">
        <f t="array" ref="L272">IF(D272="allgemeine Anmerkung","-",IF(SUMPRODUCT(--(D272:K272&lt;&gt;""),--(D272:K272&lt;&gt;"bitte auswählen"))=0,"",IF(SUMPRODUCT(--(((B272:G272="")+(B272:G272="bitte auswählen"))&gt;0))+SUMPRODUCT(--(((I272:K272="")+(I272:K272="bitte auswählen"))&gt;0))=0,"-","!")))</f>
        <v/>
      </c>
      <c r="M272" s="31" t="str" cm="1">
        <f t="array" ref="M272">IF(D272="allgemeine Anmerkung","",IF(L272="","",IF(SUMPRODUCT(--(((B272:G272="")+(B272:G272="bitte auswählen"))&gt;0))+SUMPRODUCT(--(((I272:K272="")+(I272:K272="bitte auswählen"))&gt;0))=0,"","Bitte alle Felder ausfüllen: "&amp;_xlfn.TEXTJOIN(", ",TRUE,IF(OR(B272="",B272="bitte auswählen"),ADDRESS(ROW(),COLUMN(B272),4)&amp;" (ID)",""),IF(OR(C272="",C272="bitte auswählen"),ADDRESS(ROW(),COLUMN(C272),4)&amp;" (Bezugsdokument)",""),IF(OR(D272="",D272="bitte auswählen"),ADDRESS(ROW(),COLUMN(D272),4)&amp;" (Kapitelnummer)",""),IF(OR(E272="",E272="bitte auswählen"),ADDRESS(ROW(),COLUMN(E272),4)&amp;" (Kapiteltitel)",""),IF(OR(F272="",F272="bitte auswählen"),ADDRESS(ROW(),COLUMN(F272),4)&amp;" (Zeilenbereich)",""),IF(OR(G272="",G272="bitte auswählen"),ADDRESS(ROW(),COLUMN(G272),4)&amp;" (Bezugsebene)",""),IF(OR(I272="",I272="bitte auswählen"),ADDRESS(ROW(),COLUMN(I272),4)&amp;" (Konkreter Änderungsvorschlag)",""),IF(OR(J272="",J272="bitte auswählen"),ADDRESS(ROW(),COLUMN(J272),4)&amp;" (Anmerkung / Begründung)",""),IF(OR(K272="",K272="bitte auswählen"),ADDRESS(ROW(),COLUMN(K272),4)&amp;" (Anmerkungsart)","")))))</f>
        <v/>
      </c>
    </row>
    <row r="273" spans="2:13" ht="26.4" x14ac:dyDescent="0.3">
      <c r="B273" s="19" t="str">
        <f t="shared" si="1"/>
        <v>Organisation</v>
      </c>
      <c r="C273" s="19" t="s">
        <v>23</v>
      </c>
      <c r="D273" s="20" t="s">
        <v>4</v>
      </c>
      <c r="E273" s="2" t="str" cm="1">
        <f t="array" ref="E273">IF(OR(C273="",C273="bitte auswählen",D273="",D273="bitte auswählen"),"",IFERROR(IF(C273="Prozessdokument",_xlfn.XLOOKUP(TRIM(D273&amp;""),Kapitel!$D$4:$D$169&amp;"",Kapitel!$E$4:$E$169),_xlfn.XLOOKUP(TRIM(D273&amp;""),Kapitel!$A$4:$A$128&amp;"",Kapitel!$B$4:$B$128)),"-"))</f>
        <v/>
      </c>
      <c r="F273" s="28"/>
      <c r="G273" s="19" t="s">
        <v>4</v>
      </c>
      <c r="H273" s="19"/>
      <c r="I273" s="19"/>
      <c r="J273" s="19"/>
      <c r="K273" s="19" t="s">
        <v>4</v>
      </c>
      <c r="L273" s="33" t="str" cm="1">
        <f t="array" ref="L273">IF(D273="allgemeine Anmerkung","-",IF(SUMPRODUCT(--(D273:K273&lt;&gt;""),--(D273:K273&lt;&gt;"bitte auswählen"))=0,"",IF(SUMPRODUCT(--(((B273:G273="")+(B273:G273="bitte auswählen"))&gt;0))+SUMPRODUCT(--(((I273:K273="")+(I273:K273="bitte auswählen"))&gt;0))=0,"-","!")))</f>
        <v/>
      </c>
      <c r="M273" s="31" t="str" cm="1">
        <f t="array" ref="M273">IF(D273="allgemeine Anmerkung","",IF(L273="","",IF(SUMPRODUCT(--(((B273:G273="")+(B273:G273="bitte auswählen"))&gt;0))+SUMPRODUCT(--(((I273:K273="")+(I273:K273="bitte auswählen"))&gt;0))=0,"","Bitte alle Felder ausfüllen: "&amp;_xlfn.TEXTJOIN(", ",TRUE,IF(OR(B273="",B273="bitte auswählen"),ADDRESS(ROW(),COLUMN(B273),4)&amp;" (ID)",""),IF(OR(C273="",C273="bitte auswählen"),ADDRESS(ROW(),COLUMN(C273),4)&amp;" (Bezugsdokument)",""),IF(OR(D273="",D273="bitte auswählen"),ADDRESS(ROW(),COLUMN(D273),4)&amp;" (Kapitelnummer)",""),IF(OR(E273="",E273="bitte auswählen"),ADDRESS(ROW(),COLUMN(E273),4)&amp;" (Kapiteltitel)",""),IF(OR(F273="",F273="bitte auswählen"),ADDRESS(ROW(),COLUMN(F273),4)&amp;" (Zeilenbereich)",""),IF(OR(G273="",G273="bitte auswählen"),ADDRESS(ROW(),COLUMN(G273),4)&amp;" (Bezugsebene)",""),IF(OR(I273="",I273="bitte auswählen"),ADDRESS(ROW(),COLUMN(I273),4)&amp;" (Konkreter Änderungsvorschlag)",""),IF(OR(J273="",J273="bitte auswählen"),ADDRESS(ROW(),COLUMN(J273),4)&amp;" (Anmerkung / Begründung)",""),IF(OR(K273="",K273="bitte auswählen"),ADDRESS(ROW(),COLUMN(K273),4)&amp;" (Anmerkungsart)","")))))</f>
        <v/>
      </c>
    </row>
    <row r="274" spans="2:13" ht="26.4" x14ac:dyDescent="0.3">
      <c r="B274" s="19" t="str">
        <f t="shared" si="1"/>
        <v>Organisation</v>
      </c>
      <c r="C274" s="19" t="s">
        <v>23</v>
      </c>
      <c r="D274" s="20" t="s">
        <v>4</v>
      </c>
      <c r="E274" s="2" t="str" cm="1">
        <f t="array" ref="E274">IF(OR(C274="",C274="bitte auswählen",D274="",D274="bitte auswählen"),"",IFERROR(IF(C274="Prozessdokument",_xlfn.XLOOKUP(TRIM(D274&amp;""),Kapitel!$D$4:$D$169&amp;"",Kapitel!$E$4:$E$169),_xlfn.XLOOKUP(TRIM(D274&amp;""),Kapitel!$A$4:$A$128&amp;"",Kapitel!$B$4:$B$128)),"-"))</f>
        <v/>
      </c>
      <c r="F274" s="28"/>
      <c r="G274" s="19" t="s">
        <v>4</v>
      </c>
      <c r="H274" s="19"/>
      <c r="I274" s="19"/>
      <c r="J274" s="19"/>
      <c r="K274" s="19" t="s">
        <v>4</v>
      </c>
      <c r="L274" s="33" t="str" cm="1">
        <f t="array" ref="L274">IF(D274="allgemeine Anmerkung","-",IF(SUMPRODUCT(--(D274:K274&lt;&gt;""),--(D274:K274&lt;&gt;"bitte auswählen"))=0,"",IF(SUMPRODUCT(--(((B274:G274="")+(B274:G274="bitte auswählen"))&gt;0))+SUMPRODUCT(--(((I274:K274="")+(I274:K274="bitte auswählen"))&gt;0))=0,"-","!")))</f>
        <v/>
      </c>
      <c r="M274" s="31" t="str" cm="1">
        <f t="array" ref="M274">IF(D274="allgemeine Anmerkung","",IF(L274="","",IF(SUMPRODUCT(--(((B274:G274="")+(B274:G274="bitte auswählen"))&gt;0))+SUMPRODUCT(--(((I274:K274="")+(I274:K274="bitte auswählen"))&gt;0))=0,"","Bitte alle Felder ausfüllen: "&amp;_xlfn.TEXTJOIN(", ",TRUE,IF(OR(B274="",B274="bitte auswählen"),ADDRESS(ROW(),COLUMN(B274),4)&amp;" (ID)",""),IF(OR(C274="",C274="bitte auswählen"),ADDRESS(ROW(),COLUMN(C274),4)&amp;" (Bezugsdokument)",""),IF(OR(D274="",D274="bitte auswählen"),ADDRESS(ROW(),COLUMN(D274),4)&amp;" (Kapitelnummer)",""),IF(OR(E274="",E274="bitte auswählen"),ADDRESS(ROW(),COLUMN(E274),4)&amp;" (Kapiteltitel)",""),IF(OR(F274="",F274="bitte auswählen"),ADDRESS(ROW(),COLUMN(F274),4)&amp;" (Zeilenbereich)",""),IF(OR(G274="",G274="bitte auswählen"),ADDRESS(ROW(),COLUMN(G274),4)&amp;" (Bezugsebene)",""),IF(OR(I274="",I274="bitte auswählen"),ADDRESS(ROW(),COLUMN(I274),4)&amp;" (Konkreter Änderungsvorschlag)",""),IF(OR(J274="",J274="bitte auswählen"),ADDRESS(ROW(),COLUMN(J274),4)&amp;" (Anmerkung / Begründung)",""),IF(OR(K274="",K274="bitte auswählen"),ADDRESS(ROW(),COLUMN(K274),4)&amp;" (Anmerkungsart)","")))))</f>
        <v/>
      </c>
    </row>
    <row r="275" spans="2:13" ht="26.4" x14ac:dyDescent="0.3">
      <c r="B275" s="19" t="str">
        <f t="shared" si="1"/>
        <v>Organisation</v>
      </c>
      <c r="C275" s="19" t="s">
        <v>23</v>
      </c>
      <c r="D275" s="20" t="s">
        <v>4</v>
      </c>
      <c r="E275" s="2" t="str" cm="1">
        <f t="array" ref="E275">IF(OR(C275="",C275="bitte auswählen",D275="",D275="bitte auswählen"),"",IFERROR(IF(C275="Prozessdokument",_xlfn.XLOOKUP(TRIM(D275&amp;""),Kapitel!$D$4:$D$169&amp;"",Kapitel!$E$4:$E$169),_xlfn.XLOOKUP(TRIM(D275&amp;""),Kapitel!$A$4:$A$128&amp;"",Kapitel!$B$4:$B$128)),"-"))</f>
        <v/>
      </c>
      <c r="F275" s="28"/>
      <c r="G275" s="19" t="s">
        <v>4</v>
      </c>
      <c r="H275" s="19"/>
      <c r="I275" s="19"/>
      <c r="J275" s="19"/>
      <c r="K275" s="19" t="s">
        <v>4</v>
      </c>
      <c r="L275" s="33" t="str" cm="1">
        <f t="array" ref="L275">IF(D275="allgemeine Anmerkung","-",IF(SUMPRODUCT(--(D275:K275&lt;&gt;""),--(D275:K275&lt;&gt;"bitte auswählen"))=0,"",IF(SUMPRODUCT(--(((B275:G275="")+(B275:G275="bitte auswählen"))&gt;0))+SUMPRODUCT(--(((I275:K275="")+(I275:K275="bitte auswählen"))&gt;0))=0,"-","!")))</f>
        <v/>
      </c>
      <c r="M275" s="31" t="str" cm="1">
        <f t="array" ref="M275">IF(D275="allgemeine Anmerkung","",IF(L275="","",IF(SUMPRODUCT(--(((B275:G275="")+(B275:G275="bitte auswählen"))&gt;0))+SUMPRODUCT(--(((I275:K275="")+(I275:K275="bitte auswählen"))&gt;0))=0,"","Bitte alle Felder ausfüllen: "&amp;_xlfn.TEXTJOIN(", ",TRUE,IF(OR(B275="",B275="bitte auswählen"),ADDRESS(ROW(),COLUMN(B275),4)&amp;" (ID)",""),IF(OR(C275="",C275="bitte auswählen"),ADDRESS(ROW(),COLUMN(C275),4)&amp;" (Bezugsdokument)",""),IF(OR(D275="",D275="bitte auswählen"),ADDRESS(ROW(),COLUMN(D275),4)&amp;" (Kapitelnummer)",""),IF(OR(E275="",E275="bitte auswählen"),ADDRESS(ROW(),COLUMN(E275),4)&amp;" (Kapiteltitel)",""),IF(OR(F275="",F275="bitte auswählen"),ADDRESS(ROW(),COLUMN(F275),4)&amp;" (Zeilenbereich)",""),IF(OR(G275="",G275="bitte auswählen"),ADDRESS(ROW(),COLUMN(G275),4)&amp;" (Bezugsebene)",""),IF(OR(I275="",I275="bitte auswählen"),ADDRESS(ROW(),COLUMN(I275),4)&amp;" (Konkreter Änderungsvorschlag)",""),IF(OR(J275="",J275="bitte auswählen"),ADDRESS(ROW(),COLUMN(J275),4)&amp;" (Anmerkung / Begründung)",""),IF(OR(K275="",K275="bitte auswählen"),ADDRESS(ROW(),COLUMN(K275),4)&amp;" (Anmerkungsart)","")))))</f>
        <v/>
      </c>
    </row>
    <row r="276" spans="2:13" ht="26.4" x14ac:dyDescent="0.3">
      <c r="B276" s="19" t="str">
        <f t="shared" si="1"/>
        <v>Organisation</v>
      </c>
      <c r="C276" s="19" t="s">
        <v>23</v>
      </c>
      <c r="D276" s="20" t="s">
        <v>4</v>
      </c>
      <c r="E276" s="2" t="str" cm="1">
        <f t="array" ref="E276">IF(OR(C276="",C276="bitte auswählen",D276="",D276="bitte auswählen"),"",IFERROR(IF(C276="Prozessdokument",_xlfn.XLOOKUP(TRIM(D276&amp;""),Kapitel!$D$4:$D$169&amp;"",Kapitel!$E$4:$E$169),_xlfn.XLOOKUP(TRIM(D276&amp;""),Kapitel!$A$4:$A$128&amp;"",Kapitel!$B$4:$B$128)),"-"))</f>
        <v/>
      </c>
      <c r="F276" s="28"/>
      <c r="G276" s="19" t="s">
        <v>4</v>
      </c>
      <c r="H276" s="19"/>
      <c r="I276" s="19"/>
      <c r="J276" s="19"/>
      <c r="K276" s="19" t="s">
        <v>4</v>
      </c>
      <c r="L276" s="33" t="str" cm="1">
        <f t="array" ref="L276">IF(D276="allgemeine Anmerkung","-",IF(SUMPRODUCT(--(D276:K276&lt;&gt;""),--(D276:K276&lt;&gt;"bitte auswählen"))=0,"",IF(SUMPRODUCT(--(((B276:G276="")+(B276:G276="bitte auswählen"))&gt;0))+SUMPRODUCT(--(((I276:K276="")+(I276:K276="bitte auswählen"))&gt;0))=0,"-","!")))</f>
        <v/>
      </c>
      <c r="M276" s="31" t="str" cm="1">
        <f t="array" ref="M276">IF(D276="allgemeine Anmerkung","",IF(L276="","",IF(SUMPRODUCT(--(((B276:G276="")+(B276:G276="bitte auswählen"))&gt;0))+SUMPRODUCT(--(((I276:K276="")+(I276:K276="bitte auswählen"))&gt;0))=0,"","Bitte alle Felder ausfüllen: "&amp;_xlfn.TEXTJOIN(", ",TRUE,IF(OR(B276="",B276="bitte auswählen"),ADDRESS(ROW(),COLUMN(B276),4)&amp;" (ID)",""),IF(OR(C276="",C276="bitte auswählen"),ADDRESS(ROW(),COLUMN(C276),4)&amp;" (Bezugsdokument)",""),IF(OR(D276="",D276="bitte auswählen"),ADDRESS(ROW(),COLUMN(D276),4)&amp;" (Kapitelnummer)",""),IF(OR(E276="",E276="bitte auswählen"),ADDRESS(ROW(),COLUMN(E276),4)&amp;" (Kapiteltitel)",""),IF(OR(F276="",F276="bitte auswählen"),ADDRESS(ROW(),COLUMN(F276),4)&amp;" (Zeilenbereich)",""),IF(OR(G276="",G276="bitte auswählen"),ADDRESS(ROW(),COLUMN(G276),4)&amp;" (Bezugsebene)",""),IF(OR(I276="",I276="bitte auswählen"),ADDRESS(ROW(),COLUMN(I276),4)&amp;" (Konkreter Änderungsvorschlag)",""),IF(OR(J276="",J276="bitte auswählen"),ADDRESS(ROW(),COLUMN(J276),4)&amp;" (Anmerkung / Begründung)",""),IF(OR(K276="",K276="bitte auswählen"),ADDRESS(ROW(),COLUMN(K276),4)&amp;" (Anmerkungsart)","")))))</f>
        <v/>
      </c>
    </row>
    <row r="277" spans="2:13" ht="26.4" x14ac:dyDescent="0.3">
      <c r="B277" s="19" t="str">
        <f t="shared" si="1"/>
        <v>Organisation</v>
      </c>
      <c r="C277" s="19" t="s">
        <v>23</v>
      </c>
      <c r="D277" s="20" t="s">
        <v>4</v>
      </c>
      <c r="E277" s="2" t="str" cm="1">
        <f t="array" ref="E277">IF(OR(C277="",C277="bitte auswählen",D277="",D277="bitte auswählen"),"",IFERROR(IF(C277="Prozessdokument",_xlfn.XLOOKUP(TRIM(D277&amp;""),Kapitel!$D$4:$D$169&amp;"",Kapitel!$E$4:$E$169),_xlfn.XLOOKUP(TRIM(D277&amp;""),Kapitel!$A$4:$A$128&amp;"",Kapitel!$B$4:$B$128)),"-"))</f>
        <v/>
      </c>
      <c r="F277" s="28"/>
      <c r="G277" s="19" t="s">
        <v>4</v>
      </c>
      <c r="H277" s="19"/>
      <c r="I277" s="19"/>
      <c r="J277" s="19"/>
      <c r="K277" s="19" t="s">
        <v>4</v>
      </c>
      <c r="L277" s="33" t="str" cm="1">
        <f t="array" ref="L277">IF(D277="allgemeine Anmerkung","-",IF(SUMPRODUCT(--(D277:K277&lt;&gt;""),--(D277:K277&lt;&gt;"bitte auswählen"))=0,"",IF(SUMPRODUCT(--(((B277:G277="")+(B277:G277="bitte auswählen"))&gt;0))+SUMPRODUCT(--(((I277:K277="")+(I277:K277="bitte auswählen"))&gt;0))=0,"-","!")))</f>
        <v/>
      </c>
      <c r="M277" s="31" t="str" cm="1">
        <f t="array" ref="M277">IF(D277="allgemeine Anmerkung","",IF(L277="","",IF(SUMPRODUCT(--(((B277:G277="")+(B277:G277="bitte auswählen"))&gt;0))+SUMPRODUCT(--(((I277:K277="")+(I277:K277="bitte auswählen"))&gt;0))=0,"","Bitte alle Felder ausfüllen: "&amp;_xlfn.TEXTJOIN(", ",TRUE,IF(OR(B277="",B277="bitte auswählen"),ADDRESS(ROW(),COLUMN(B277),4)&amp;" (ID)",""),IF(OR(C277="",C277="bitte auswählen"),ADDRESS(ROW(),COLUMN(C277),4)&amp;" (Bezugsdokument)",""),IF(OR(D277="",D277="bitte auswählen"),ADDRESS(ROW(),COLUMN(D277),4)&amp;" (Kapitelnummer)",""),IF(OR(E277="",E277="bitte auswählen"),ADDRESS(ROW(),COLUMN(E277),4)&amp;" (Kapiteltitel)",""),IF(OR(F277="",F277="bitte auswählen"),ADDRESS(ROW(),COLUMN(F277),4)&amp;" (Zeilenbereich)",""),IF(OR(G277="",G277="bitte auswählen"),ADDRESS(ROW(),COLUMN(G277),4)&amp;" (Bezugsebene)",""),IF(OR(I277="",I277="bitte auswählen"),ADDRESS(ROW(),COLUMN(I277),4)&amp;" (Konkreter Änderungsvorschlag)",""),IF(OR(J277="",J277="bitte auswählen"),ADDRESS(ROW(),COLUMN(J277),4)&amp;" (Anmerkung / Begründung)",""),IF(OR(K277="",K277="bitte auswählen"),ADDRESS(ROW(),COLUMN(K277),4)&amp;" (Anmerkungsart)","")))))</f>
        <v/>
      </c>
    </row>
    <row r="278" spans="2:13" ht="26.4" x14ac:dyDescent="0.3">
      <c r="B278" s="19" t="str">
        <f t="shared" si="1"/>
        <v>Organisation</v>
      </c>
      <c r="C278" s="19" t="s">
        <v>23</v>
      </c>
      <c r="D278" s="20" t="s">
        <v>4</v>
      </c>
      <c r="E278" s="2" t="str" cm="1">
        <f t="array" ref="E278">IF(OR(C278="",C278="bitte auswählen",D278="",D278="bitte auswählen"),"",IFERROR(IF(C278="Prozessdokument",_xlfn.XLOOKUP(TRIM(D278&amp;""),Kapitel!$D$4:$D$169&amp;"",Kapitel!$E$4:$E$169),_xlfn.XLOOKUP(TRIM(D278&amp;""),Kapitel!$A$4:$A$128&amp;"",Kapitel!$B$4:$B$128)),"-"))</f>
        <v/>
      </c>
      <c r="F278" s="28"/>
      <c r="G278" s="19" t="s">
        <v>4</v>
      </c>
      <c r="H278" s="19"/>
      <c r="I278" s="19"/>
      <c r="J278" s="19"/>
      <c r="K278" s="19" t="s">
        <v>4</v>
      </c>
      <c r="L278" s="33" t="str" cm="1">
        <f t="array" ref="L278">IF(D278="allgemeine Anmerkung","-",IF(SUMPRODUCT(--(D278:K278&lt;&gt;""),--(D278:K278&lt;&gt;"bitte auswählen"))=0,"",IF(SUMPRODUCT(--(((B278:G278="")+(B278:G278="bitte auswählen"))&gt;0))+SUMPRODUCT(--(((I278:K278="")+(I278:K278="bitte auswählen"))&gt;0))=0,"-","!")))</f>
        <v/>
      </c>
      <c r="M278" s="31" t="str" cm="1">
        <f t="array" ref="M278">IF(D278="allgemeine Anmerkung","",IF(L278="","",IF(SUMPRODUCT(--(((B278:G278="")+(B278:G278="bitte auswählen"))&gt;0))+SUMPRODUCT(--(((I278:K278="")+(I278:K278="bitte auswählen"))&gt;0))=0,"","Bitte alle Felder ausfüllen: "&amp;_xlfn.TEXTJOIN(", ",TRUE,IF(OR(B278="",B278="bitte auswählen"),ADDRESS(ROW(),COLUMN(B278),4)&amp;" (ID)",""),IF(OR(C278="",C278="bitte auswählen"),ADDRESS(ROW(),COLUMN(C278),4)&amp;" (Bezugsdokument)",""),IF(OR(D278="",D278="bitte auswählen"),ADDRESS(ROW(),COLUMN(D278),4)&amp;" (Kapitelnummer)",""),IF(OR(E278="",E278="bitte auswählen"),ADDRESS(ROW(),COLUMN(E278),4)&amp;" (Kapiteltitel)",""),IF(OR(F278="",F278="bitte auswählen"),ADDRESS(ROW(),COLUMN(F278),4)&amp;" (Zeilenbereich)",""),IF(OR(G278="",G278="bitte auswählen"),ADDRESS(ROW(),COLUMN(G278),4)&amp;" (Bezugsebene)",""),IF(OR(I278="",I278="bitte auswählen"),ADDRESS(ROW(),COLUMN(I278),4)&amp;" (Konkreter Änderungsvorschlag)",""),IF(OR(J278="",J278="bitte auswählen"),ADDRESS(ROW(),COLUMN(J278),4)&amp;" (Anmerkung / Begründung)",""),IF(OR(K278="",K278="bitte auswählen"),ADDRESS(ROW(),COLUMN(K278),4)&amp;" (Anmerkungsart)","")))))</f>
        <v/>
      </c>
    </row>
    <row r="279" spans="2:13" ht="26.4" x14ac:dyDescent="0.3">
      <c r="B279" s="19" t="str">
        <f t="shared" si="1"/>
        <v>Organisation</v>
      </c>
      <c r="C279" s="19" t="s">
        <v>23</v>
      </c>
      <c r="D279" s="20" t="s">
        <v>4</v>
      </c>
      <c r="E279" s="2" t="str" cm="1">
        <f t="array" ref="E279">IF(OR(C279="",C279="bitte auswählen",D279="",D279="bitte auswählen"),"",IFERROR(IF(C279="Prozessdokument",_xlfn.XLOOKUP(TRIM(D279&amp;""),Kapitel!$D$4:$D$169&amp;"",Kapitel!$E$4:$E$169),_xlfn.XLOOKUP(TRIM(D279&amp;""),Kapitel!$A$4:$A$128&amp;"",Kapitel!$B$4:$B$128)),"-"))</f>
        <v/>
      </c>
      <c r="F279" s="28"/>
      <c r="G279" s="19" t="s">
        <v>4</v>
      </c>
      <c r="H279" s="19"/>
      <c r="I279" s="19"/>
      <c r="J279" s="19"/>
      <c r="K279" s="19" t="s">
        <v>4</v>
      </c>
      <c r="L279" s="33" t="str" cm="1">
        <f t="array" ref="L279">IF(D279="allgemeine Anmerkung","-",IF(SUMPRODUCT(--(D279:K279&lt;&gt;""),--(D279:K279&lt;&gt;"bitte auswählen"))=0,"",IF(SUMPRODUCT(--(((B279:G279="")+(B279:G279="bitte auswählen"))&gt;0))+SUMPRODUCT(--(((I279:K279="")+(I279:K279="bitte auswählen"))&gt;0))=0,"-","!")))</f>
        <v/>
      </c>
      <c r="M279" s="31" t="str" cm="1">
        <f t="array" ref="M279">IF(D279="allgemeine Anmerkung","",IF(L279="","",IF(SUMPRODUCT(--(((B279:G279="")+(B279:G279="bitte auswählen"))&gt;0))+SUMPRODUCT(--(((I279:K279="")+(I279:K279="bitte auswählen"))&gt;0))=0,"","Bitte alle Felder ausfüllen: "&amp;_xlfn.TEXTJOIN(", ",TRUE,IF(OR(B279="",B279="bitte auswählen"),ADDRESS(ROW(),COLUMN(B279),4)&amp;" (ID)",""),IF(OR(C279="",C279="bitte auswählen"),ADDRESS(ROW(),COLUMN(C279),4)&amp;" (Bezugsdokument)",""),IF(OR(D279="",D279="bitte auswählen"),ADDRESS(ROW(),COLUMN(D279),4)&amp;" (Kapitelnummer)",""),IF(OR(E279="",E279="bitte auswählen"),ADDRESS(ROW(),COLUMN(E279),4)&amp;" (Kapiteltitel)",""),IF(OR(F279="",F279="bitte auswählen"),ADDRESS(ROW(),COLUMN(F279),4)&amp;" (Zeilenbereich)",""),IF(OR(G279="",G279="bitte auswählen"),ADDRESS(ROW(),COLUMN(G279),4)&amp;" (Bezugsebene)",""),IF(OR(I279="",I279="bitte auswählen"),ADDRESS(ROW(),COLUMN(I279),4)&amp;" (Konkreter Änderungsvorschlag)",""),IF(OR(J279="",J279="bitte auswählen"),ADDRESS(ROW(),COLUMN(J279),4)&amp;" (Anmerkung / Begründung)",""),IF(OR(K279="",K279="bitte auswählen"),ADDRESS(ROW(),COLUMN(K279),4)&amp;" (Anmerkungsart)","")))))</f>
        <v/>
      </c>
    </row>
    <row r="280" spans="2:13" ht="26.4" x14ac:dyDescent="0.3">
      <c r="B280" s="19" t="str">
        <f t="shared" si="1"/>
        <v>Organisation</v>
      </c>
      <c r="C280" s="19" t="s">
        <v>23</v>
      </c>
      <c r="D280" s="20" t="s">
        <v>4</v>
      </c>
      <c r="E280" s="2" t="str" cm="1">
        <f t="array" ref="E280">IF(OR(C280="",C280="bitte auswählen",D280="",D280="bitte auswählen"),"",IFERROR(IF(C280="Prozessdokument",_xlfn.XLOOKUP(TRIM(D280&amp;""),Kapitel!$D$4:$D$169&amp;"",Kapitel!$E$4:$E$169),_xlfn.XLOOKUP(TRIM(D280&amp;""),Kapitel!$A$4:$A$128&amp;"",Kapitel!$B$4:$B$128)),"-"))</f>
        <v/>
      </c>
      <c r="F280" s="28"/>
      <c r="G280" s="19" t="s">
        <v>4</v>
      </c>
      <c r="H280" s="19"/>
      <c r="I280" s="19"/>
      <c r="J280" s="19"/>
      <c r="K280" s="19" t="s">
        <v>4</v>
      </c>
      <c r="L280" s="33" t="str" cm="1">
        <f t="array" ref="L280">IF(D280="allgemeine Anmerkung","-",IF(SUMPRODUCT(--(D280:K280&lt;&gt;""),--(D280:K280&lt;&gt;"bitte auswählen"))=0,"",IF(SUMPRODUCT(--(((B280:G280="")+(B280:G280="bitte auswählen"))&gt;0))+SUMPRODUCT(--(((I280:K280="")+(I280:K280="bitte auswählen"))&gt;0))=0,"-","!")))</f>
        <v/>
      </c>
      <c r="M280" s="31" t="str" cm="1">
        <f t="array" ref="M280">IF(D280="allgemeine Anmerkung","",IF(L280="","",IF(SUMPRODUCT(--(((B280:G280="")+(B280:G280="bitte auswählen"))&gt;0))+SUMPRODUCT(--(((I280:K280="")+(I280:K280="bitte auswählen"))&gt;0))=0,"","Bitte alle Felder ausfüllen: "&amp;_xlfn.TEXTJOIN(", ",TRUE,IF(OR(B280="",B280="bitte auswählen"),ADDRESS(ROW(),COLUMN(B280),4)&amp;" (ID)",""),IF(OR(C280="",C280="bitte auswählen"),ADDRESS(ROW(),COLUMN(C280),4)&amp;" (Bezugsdokument)",""),IF(OR(D280="",D280="bitte auswählen"),ADDRESS(ROW(),COLUMN(D280),4)&amp;" (Kapitelnummer)",""),IF(OR(E280="",E280="bitte auswählen"),ADDRESS(ROW(),COLUMN(E280),4)&amp;" (Kapiteltitel)",""),IF(OR(F280="",F280="bitte auswählen"),ADDRESS(ROW(),COLUMN(F280),4)&amp;" (Zeilenbereich)",""),IF(OR(G280="",G280="bitte auswählen"),ADDRESS(ROW(),COLUMN(G280),4)&amp;" (Bezugsebene)",""),IF(OR(I280="",I280="bitte auswählen"),ADDRESS(ROW(),COLUMN(I280),4)&amp;" (Konkreter Änderungsvorschlag)",""),IF(OR(J280="",J280="bitte auswählen"),ADDRESS(ROW(),COLUMN(J280),4)&amp;" (Anmerkung / Begründung)",""),IF(OR(K280="",K280="bitte auswählen"),ADDRESS(ROW(),COLUMN(K280),4)&amp;" (Anmerkungsart)","")))))</f>
        <v/>
      </c>
    </row>
    <row r="281" spans="2:13" ht="26.4" x14ac:dyDescent="0.3">
      <c r="B281" s="19" t="str">
        <f t="shared" si="1"/>
        <v>Organisation</v>
      </c>
      <c r="C281" s="19" t="s">
        <v>23</v>
      </c>
      <c r="D281" s="20" t="s">
        <v>4</v>
      </c>
      <c r="E281" s="2" t="str" cm="1">
        <f t="array" ref="E281">IF(OR(C281="",C281="bitte auswählen",D281="",D281="bitte auswählen"),"",IFERROR(IF(C281="Prozessdokument",_xlfn.XLOOKUP(TRIM(D281&amp;""),Kapitel!$D$4:$D$169&amp;"",Kapitel!$E$4:$E$169),_xlfn.XLOOKUP(TRIM(D281&amp;""),Kapitel!$A$4:$A$128&amp;"",Kapitel!$B$4:$B$128)),"-"))</f>
        <v/>
      </c>
      <c r="F281" s="28"/>
      <c r="G281" s="19" t="s">
        <v>4</v>
      </c>
      <c r="H281" s="19"/>
      <c r="I281" s="19"/>
      <c r="J281" s="19"/>
      <c r="K281" s="19" t="s">
        <v>4</v>
      </c>
      <c r="L281" s="33" t="str" cm="1">
        <f t="array" ref="L281">IF(D281="allgemeine Anmerkung","-",IF(SUMPRODUCT(--(D281:K281&lt;&gt;""),--(D281:K281&lt;&gt;"bitte auswählen"))=0,"",IF(SUMPRODUCT(--(((B281:G281="")+(B281:G281="bitte auswählen"))&gt;0))+SUMPRODUCT(--(((I281:K281="")+(I281:K281="bitte auswählen"))&gt;0))=0,"-","!")))</f>
        <v/>
      </c>
      <c r="M281" s="31" t="str" cm="1">
        <f t="array" ref="M281">IF(D281="allgemeine Anmerkung","",IF(L281="","",IF(SUMPRODUCT(--(((B281:G281="")+(B281:G281="bitte auswählen"))&gt;0))+SUMPRODUCT(--(((I281:K281="")+(I281:K281="bitte auswählen"))&gt;0))=0,"","Bitte alle Felder ausfüllen: "&amp;_xlfn.TEXTJOIN(", ",TRUE,IF(OR(B281="",B281="bitte auswählen"),ADDRESS(ROW(),COLUMN(B281),4)&amp;" (ID)",""),IF(OR(C281="",C281="bitte auswählen"),ADDRESS(ROW(),COLUMN(C281),4)&amp;" (Bezugsdokument)",""),IF(OR(D281="",D281="bitte auswählen"),ADDRESS(ROW(),COLUMN(D281),4)&amp;" (Kapitelnummer)",""),IF(OR(E281="",E281="bitte auswählen"),ADDRESS(ROW(),COLUMN(E281),4)&amp;" (Kapiteltitel)",""),IF(OR(F281="",F281="bitte auswählen"),ADDRESS(ROW(),COLUMN(F281),4)&amp;" (Zeilenbereich)",""),IF(OR(G281="",G281="bitte auswählen"),ADDRESS(ROW(),COLUMN(G281),4)&amp;" (Bezugsebene)",""),IF(OR(I281="",I281="bitte auswählen"),ADDRESS(ROW(),COLUMN(I281),4)&amp;" (Konkreter Änderungsvorschlag)",""),IF(OR(J281="",J281="bitte auswählen"),ADDRESS(ROW(),COLUMN(J281),4)&amp;" (Anmerkung / Begründung)",""),IF(OR(K281="",K281="bitte auswählen"),ADDRESS(ROW(),COLUMN(K281),4)&amp;" (Anmerkungsart)","")))))</f>
        <v/>
      </c>
    </row>
    <row r="282" spans="2:13" ht="26.4" x14ac:dyDescent="0.3">
      <c r="B282" s="19" t="str">
        <f t="shared" si="1"/>
        <v>Organisation</v>
      </c>
      <c r="C282" s="19" t="s">
        <v>23</v>
      </c>
      <c r="D282" s="20" t="s">
        <v>4</v>
      </c>
      <c r="E282" s="2" t="str" cm="1">
        <f t="array" ref="E282">IF(OR(C282="",C282="bitte auswählen",D282="",D282="bitte auswählen"),"",IFERROR(IF(C282="Prozessdokument",_xlfn.XLOOKUP(TRIM(D282&amp;""),Kapitel!$D$4:$D$169&amp;"",Kapitel!$E$4:$E$169),_xlfn.XLOOKUP(TRIM(D282&amp;""),Kapitel!$A$4:$A$128&amp;"",Kapitel!$B$4:$B$128)),"-"))</f>
        <v/>
      </c>
      <c r="F282" s="28"/>
      <c r="G282" s="19" t="s">
        <v>4</v>
      </c>
      <c r="H282" s="19"/>
      <c r="I282" s="19"/>
      <c r="J282" s="19"/>
      <c r="K282" s="19" t="s">
        <v>4</v>
      </c>
      <c r="L282" s="33" t="str" cm="1">
        <f t="array" ref="L282">IF(D282="allgemeine Anmerkung","-",IF(SUMPRODUCT(--(D282:K282&lt;&gt;""),--(D282:K282&lt;&gt;"bitte auswählen"))=0,"",IF(SUMPRODUCT(--(((B282:G282="")+(B282:G282="bitte auswählen"))&gt;0))+SUMPRODUCT(--(((I282:K282="")+(I282:K282="bitte auswählen"))&gt;0))=0,"-","!")))</f>
        <v/>
      </c>
      <c r="M282" s="31" t="str" cm="1">
        <f t="array" ref="M282">IF(D282="allgemeine Anmerkung","",IF(L282="","",IF(SUMPRODUCT(--(((B282:G282="")+(B282:G282="bitte auswählen"))&gt;0))+SUMPRODUCT(--(((I282:K282="")+(I282:K282="bitte auswählen"))&gt;0))=0,"","Bitte alle Felder ausfüllen: "&amp;_xlfn.TEXTJOIN(", ",TRUE,IF(OR(B282="",B282="bitte auswählen"),ADDRESS(ROW(),COLUMN(B282),4)&amp;" (ID)",""),IF(OR(C282="",C282="bitte auswählen"),ADDRESS(ROW(),COLUMN(C282),4)&amp;" (Bezugsdokument)",""),IF(OR(D282="",D282="bitte auswählen"),ADDRESS(ROW(),COLUMN(D282),4)&amp;" (Kapitelnummer)",""),IF(OR(E282="",E282="bitte auswählen"),ADDRESS(ROW(),COLUMN(E282),4)&amp;" (Kapiteltitel)",""),IF(OR(F282="",F282="bitte auswählen"),ADDRESS(ROW(),COLUMN(F282),4)&amp;" (Zeilenbereich)",""),IF(OR(G282="",G282="bitte auswählen"),ADDRESS(ROW(),COLUMN(G282),4)&amp;" (Bezugsebene)",""),IF(OR(I282="",I282="bitte auswählen"),ADDRESS(ROW(),COLUMN(I282),4)&amp;" (Konkreter Änderungsvorschlag)",""),IF(OR(J282="",J282="bitte auswählen"),ADDRESS(ROW(),COLUMN(J282),4)&amp;" (Anmerkung / Begründung)",""),IF(OR(K282="",K282="bitte auswählen"),ADDRESS(ROW(),COLUMN(K282),4)&amp;" (Anmerkungsart)","")))))</f>
        <v/>
      </c>
    </row>
    <row r="283" spans="2:13" ht="26.4" x14ac:dyDescent="0.3">
      <c r="B283" s="19" t="str">
        <f t="shared" si="1"/>
        <v>Organisation</v>
      </c>
      <c r="C283" s="19" t="s">
        <v>23</v>
      </c>
      <c r="D283" s="20" t="s">
        <v>4</v>
      </c>
      <c r="E283" s="2" t="str" cm="1">
        <f t="array" ref="E283">IF(OR(C283="",C283="bitte auswählen",D283="",D283="bitte auswählen"),"",IFERROR(IF(C283="Prozessdokument",_xlfn.XLOOKUP(TRIM(D283&amp;""),Kapitel!$D$4:$D$169&amp;"",Kapitel!$E$4:$E$169),_xlfn.XLOOKUP(TRIM(D283&amp;""),Kapitel!$A$4:$A$128&amp;"",Kapitel!$B$4:$B$128)),"-"))</f>
        <v/>
      </c>
      <c r="F283" s="28"/>
      <c r="G283" s="19" t="s">
        <v>4</v>
      </c>
      <c r="H283" s="19"/>
      <c r="I283" s="19"/>
      <c r="J283" s="19"/>
      <c r="K283" s="19" t="s">
        <v>4</v>
      </c>
      <c r="L283" s="33" t="str" cm="1">
        <f t="array" ref="L283">IF(D283="allgemeine Anmerkung","-",IF(SUMPRODUCT(--(D283:K283&lt;&gt;""),--(D283:K283&lt;&gt;"bitte auswählen"))=0,"",IF(SUMPRODUCT(--(((B283:G283="")+(B283:G283="bitte auswählen"))&gt;0))+SUMPRODUCT(--(((I283:K283="")+(I283:K283="bitte auswählen"))&gt;0))=0,"-","!")))</f>
        <v/>
      </c>
      <c r="M283" s="31" t="str" cm="1">
        <f t="array" ref="M283">IF(D283="allgemeine Anmerkung","",IF(L283="","",IF(SUMPRODUCT(--(((B283:G283="")+(B283:G283="bitte auswählen"))&gt;0))+SUMPRODUCT(--(((I283:K283="")+(I283:K283="bitte auswählen"))&gt;0))=0,"","Bitte alle Felder ausfüllen: "&amp;_xlfn.TEXTJOIN(", ",TRUE,IF(OR(B283="",B283="bitte auswählen"),ADDRESS(ROW(),COLUMN(B283),4)&amp;" (ID)",""),IF(OR(C283="",C283="bitte auswählen"),ADDRESS(ROW(),COLUMN(C283),4)&amp;" (Bezugsdokument)",""),IF(OR(D283="",D283="bitte auswählen"),ADDRESS(ROW(),COLUMN(D283),4)&amp;" (Kapitelnummer)",""),IF(OR(E283="",E283="bitte auswählen"),ADDRESS(ROW(),COLUMN(E283),4)&amp;" (Kapiteltitel)",""),IF(OR(F283="",F283="bitte auswählen"),ADDRESS(ROW(),COLUMN(F283),4)&amp;" (Zeilenbereich)",""),IF(OR(G283="",G283="bitte auswählen"),ADDRESS(ROW(),COLUMN(G283),4)&amp;" (Bezugsebene)",""),IF(OR(I283="",I283="bitte auswählen"),ADDRESS(ROW(),COLUMN(I283),4)&amp;" (Konkreter Änderungsvorschlag)",""),IF(OR(J283="",J283="bitte auswählen"),ADDRESS(ROW(),COLUMN(J283),4)&amp;" (Anmerkung / Begründung)",""),IF(OR(K283="",K283="bitte auswählen"),ADDRESS(ROW(),COLUMN(K283),4)&amp;" (Anmerkungsart)","")))))</f>
        <v/>
      </c>
    </row>
    <row r="284" spans="2:13" ht="26.4" x14ac:dyDescent="0.3">
      <c r="B284" s="19" t="str">
        <f t="shared" si="1"/>
        <v>Organisation</v>
      </c>
      <c r="C284" s="19" t="s">
        <v>23</v>
      </c>
      <c r="D284" s="20" t="s">
        <v>4</v>
      </c>
      <c r="E284" s="2" t="str" cm="1">
        <f t="array" ref="E284">IF(OR(C284="",C284="bitte auswählen",D284="",D284="bitte auswählen"),"",IFERROR(IF(C284="Prozessdokument",_xlfn.XLOOKUP(TRIM(D284&amp;""),Kapitel!$D$4:$D$169&amp;"",Kapitel!$E$4:$E$169),_xlfn.XLOOKUP(TRIM(D284&amp;""),Kapitel!$A$4:$A$128&amp;"",Kapitel!$B$4:$B$128)),"-"))</f>
        <v/>
      </c>
      <c r="F284" s="28"/>
      <c r="G284" s="19" t="s">
        <v>4</v>
      </c>
      <c r="H284" s="19"/>
      <c r="I284" s="19"/>
      <c r="J284" s="19"/>
      <c r="K284" s="19" t="s">
        <v>4</v>
      </c>
      <c r="L284" s="33" t="str" cm="1">
        <f t="array" ref="L284">IF(D284="allgemeine Anmerkung","-",IF(SUMPRODUCT(--(D284:K284&lt;&gt;""),--(D284:K284&lt;&gt;"bitte auswählen"))=0,"",IF(SUMPRODUCT(--(((B284:G284="")+(B284:G284="bitte auswählen"))&gt;0))+SUMPRODUCT(--(((I284:K284="")+(I284:K284="bitte auswählen"))&gt;0))=0,"-","!")))</f>
        <v/>
      </c>
      <c r="M284" s="31" t="str" cm="1">
        <f t="array" ref="M284">IF(D284="allgemeine Anmerkung","",IF(L284="","",IF(SUMPRODUCT(--(((B284:G284="")+(B284:G284="bitte auswählen"))&gt;0))+SUMPRODUCT(--(((I284:K284="")+(I284:K284="bitte auswählen"))&gt;0))=0,"","Bitte alle Felder ausfüllen: "&amp;_xlfn.TEXTJOIN(", ",TRUE,IF(OR(B284="",B284="bitte auswählen"),ADDRESS(ROW(),COLUMN(B284),4)&amp;" (ID)",""),IF(OR(C284="",C284="bitte auswählen"),ADDRESS(ROW(),COLUMN(C284),4)&amp;" (Bezugsdokument)",""),IF(OR(D284="",D284="bitte auswählen"),ADDRESS(ROW(),COLUMN(D284),4)&amp;" (Kapitelnummer)",""),IF(OR(E284="",E284="bitte auswählen"),ADDRESS(ROW(),COLUMN(E284),4)&amp;" (Kapiteltitel)",""),IF(OR(F284="",F284="bitte auswählen"),ADDRESS(ROW(),COLUMN(F284),4)&amp;" (Zeilenbereich)",""),IF(OR(G284="",G284="bitte auswählen"),ADDRESS(ROW(),COLUMN(G284),4)&amp;" (Bezugsebene)",""),IF(OR(I284="",I284="bitte auswählen"),ADDRESS(ROW(),COLUMN(I284),4)&amp;" (Konkreter Änderungsvorschlag)",""),IF(OR(J284="",J284="bitte auswählen"),ADDRESS(ROW(),COLUMN(J284),4)&amp;" (Anmerkung / Begründung)",""),IF(OR(K284="",K284="bitte auswählen"),ADDRESS(ROW(),COLUMN(K284),4)&amp;" (Anmerkungsart)","")))))</f>
        <v/>
      </c>
    </row>
    <row r="285" spans="2:13" ht="26.4" x14ac:dyDescent="0.3">
      <c r="B285" s="19" t="str">
        <f t="shared" si="1"/>
        <v>Organisation</v>
      </c>
      <c r="C285" s="19" t="s">
        <v>23</v>
      </c>
      <c r="D285" s="20" t="s">
        <v>4</v>
      </c>
      <c r="E285" s="2" t="str" cm="1">
        <f t="array" ref="E285">IF(OR(C285="",C285="bitte auswählen",D285="",D285="bitte auswählen"),"",IFERROR(IF(C285="Prozessdokument",_xlfn.XLOOKUP(TRIM(D285&amp;""),Kapitel!$D$4:$D$169&amp;"",Kapitel!$E$4:$E$169),_xlfn.XLOOKUP(TRIM(D285&amp;""),Kapitel!$A$4:$A$128&amp;"",Kapitel!$B$4:$B$128)),"-"))</f>
        <v/>
      </c>
      <c r="F285" s="28"/>
      <c r="G285" s="19" t="s">
        <v>4</v>
      </c>
      <c r="H285" s="19"/>
      <c r="I285" s="19"/>
      <c r="J285" s="19"/>
      <c r="K285" s="19" t="s">
        <v>4</v>
      </c>
      <c r="L285" s="33" t="str" cm="1">
        <f t="array" ref="L285">IF(D285="allgemeine Anmerkung","-",IF(SUMPRODUCT(--(D285:K285&lt;&gt;""),--(D285:K285&lt;&gt;"bitte auswählen"))=0,"",IF(SUMPRODUCT(--(((B285:G285="")+(B285:G285="bitte auswählen"))&gt;0))+SUMPRODUCT(--(((I285:K285="")+(I285:K285="bitte auswählen"))&gt;0))=0,"-","!")))</f>
        <v/>
      </c>
      <c r="M285" s="31" t="str" cm="1">
        <f t="array" ref="M285">IF(D285="allgemeine Anmerkung","",IF(L285="","",IF(SUMPRODUCT(--(((B285:G285="")+(B285:G285="bitte auswählen"))&gt;0))+SUMPRODUCT(--(((I285:K285="")+(I285:K285="bitte auswählen"))&gt;0))=0,"","Bitte alle Felder ausfüllen: "&amp;_xlfn.TEXTJOIN(", ",TRUE,IF(OR(B285="",B285="bitte auswählen"),ADDRESS(ROW(),COLUMN(B285),4)&amp;" (ID)",""),IF(OR(C285="",C285="bitte auswählen"),ADDRESS(ROW(),COLUMN(C285),4)&amp;" (Bezugsdokument)",""),IF(OR(D285="",D285="bitte auswählen"),ADDRESS(ROW(),COLUMN(D285),4)&amp;" (Kapitelnummer)",""),IF(OR(E285="",E285="bitte auswählen"),ADDRESS(ROW(),COLUMN(E285),4)&amp;" (Kapiteltitel)",""),IF(OR(F285="",F285="bitte auswählen"),ADDRESS(ROW(),COLUMN(F285),4)&amp;" (Zeilenbereich)",""),IF(OR(G285="",G285="bitte auswählen"),ADDRESS(ROW(),COLUMN(G285),4)&amp;" (Bezugsebene)",""),IF(OR(I285="",I285="bitte auswählen"),ADDRESS(ROW(),COLUMN(I285),4)&amp;" (Konkreter Änderungsvorschlag)",""),IF(OR(J285="",J285="bitte auswählen"),ADDRESS(ROW(),COLUMN(J285),4)&amp;" (Anmerkung / Begründung)",""),IF(OR(K285="",K285="bitte auswählen"),ADDRESS(ROW(),COLUMN(K285),4)&amp;" (Anmerkungsart)","")))))</f>
        <v/>
      </c>
    </row>
    <row r="286" spans="2:13" ht="26.4" x14ac:dyDescent="0.3">
      <c r="B286" s="19" t="str">
        <f t="shared" si="1"/>
        <v>Organisation</v>
      </c>
      <c r="C286" s="19" t="s">
        <v>23</v>
      </c>
      <c r="D286" s="20" t="s">
        <v>4</v>
      </c>
      <c r="E286" s="2" t="str" cm="1">
        <f t="array" ref="E286">IF(OR(C286="",C286="bitte auswählen",D286="",D286="bitte auswählen"),"",IFERROR(IF(C286="Prozessdokument",_xlfn.XLOOKUP(TRIM(D286&amp;""),Kapitel!$D$4:$D$169&amp;"",Kapitel!$E$4:$E$169),_xlfn.XLOOKUP(TRIM(D286&amp;""),Kapitel!$A$4:$A$128&amp;"",Kapitel!$B$4:$B$128)),"-"))</f>
        <v/>
      </c>
      <c r="F286" s="28"/>
      <c r="G286" s="19" t="s">
        <v>4</v>
      </c>
      <c r="H286" s="19"/>
      <c r="I286" s="19"/>
      <c r="J286" s="19"/>
      <c r="K286" s="19" t="s">
        <v>4</v>
      </c>
      <c r="L286" s="33" t="str" cm="1">
        <f t="array" ref="L286">IF(D286="allgemeine Anmerkung","-",IF(SUMPRODUCT(--(D286:K286&lt;&gt;""),--(D286:K286&lt;&gt;"bitte auswählen"))=0,"",IF(SUMPRODUCT(--(((B286:G286="")+(B286:G286="bitte auswählen"))&gt;0))+SUMPRODUCT(--(((I286:K286="")+(I286:K286="bitte auswählen"))&gt;0))=0,"-","!")))</f>
        <v/>
      </c>
      <c r="M286" s="31" t="str" cm="1">
        <f t="array" ref="M286">IF(D286="allgemeine Anmerkung","",IF(L286="","",IF(SUMPRODUCT(--(((B286:G286="")+(B286:G286="bitte auswählen"))&gt;0))+SUMPRODUCT(--(((I286:K286="")+(I286:K286="bitte auswählen"))&gt;0))=0,"","Bitte alle Felder ausfüllen: "&amp;_xlfn.TEXTJOIN(", ",TRUE,IF(OR(B286="",B286="bitte auswählen"),ADDRESS(ROW(),COLUMN(B286),4)&amp;" (ID)",""),IF(OR(C286="",C286="bitte auswählen"),ADDRESS(ROW(),COLUMN(C286),4)&amp;" (Bezugsdokument)",""),IF(OR(D286="",D286="bitte auswählen"),ADDRESS(ROW(),COLUMN(D286),4)&amp;" (Kapitelnummer)",""),IF(OR(E286="",E286="bitte auswählen"),ADDRESS(ROW(),COLUMN(E286),4)&amp;" (Kapiteltitel)",""),IF(OR(F286="",F286="bitte auswählen"),ADDRESS(ROW(),COLUMN(F286),4)&amp;" (Zeilenbereich)",""),IF(OR(G286="",G286="bitte auswählen"),ADDRESS(ROW(),COLUMN(G286),4)&amp;" (Bezugsebene)",""),IF(OR(I286="",I286="bitte auswählen"),ADDRESS(ROW(),COLUMN(I286),4)&amp;" (Konkreter Änderungsvorschlag)",""),IF(OR(J286="",J286="bitte auswählen"),ADDRESS(ROW(),COLUMN(J286),4)&amp;" (Anmerkung / Begründung)",""),IF(OR(K286="",K286="bitte auswählen"),ADDRESS(ROW(),COLUMN(K286),4)&amp;" (Anmerkungsart)","")))))</f>
        <v/>
      </c>
    </row>
    <row r="287" spans="2:13" ht="26.4" x14ac:dyDescent="0.3">
      <c r="B287" s="19" t="str">
        <f t="shared" si="1"/>
        <v>Organisation</v>
      </c>
      <c r="C287" s="19" t="s">
        <v>23</v>
      </c>
      <c r="D287" s="20" t="s">
        <v>4</v>
      </c>
      <c r="E287" s="2" t="str" cm="1">
        <f t="array" ref="E287">IF(OR(C287="",C287="bitte auswählen",D287="",D287="bitte auswählen"),"",IFERROR(IF(C287="Prozessdokument",_xlfn.XLOOKUP(TRIM(D287&amp;""),Kapitel!$D$4:$D$169&amp;"",Kapitel!$E$4:$E$169),_xlfn.XLOOKUP(TRIM(D287&amp;""),Kapitel!$A$4:$A$128&amp;"",Kapitel!$B$4:$B$128)),"-"))</f>
        <v/>
      </c>
      <c r="F287" s="28"/>
      <c r="G287" s="19" t="s">
        <v>4</v>
      </c>
      <c r="H287" s="19"/>
      <c r="I287" s="19"/>
      <c r="J287" s="19"/>
      <c r="K287" s="19" t="s">
        <v>4</v>
      </c>
      <c r="L287" s="33" t="str" cm="1">
        <f t="array" ref="L287">IF(D287="allgemeine Anmerkung","-",IF(SUMPRODUCT(--(D287:K287&lt;&gt;""),--(D287:K287&lt;&gt;"bitte auswählen"))=0,"",IF(SUMPRODUCT(--(((B287:G287="")+(B287:G287="bitte auswählen"))&gt;0))+SUMPRODUCT(--(((I287:K287="")+(I287:K287="bitte auswählen"))&gt;0))=0,"-","!")))</f>
        <v/>
      </c>
      <c r="M287" s="31" t="str" cm="1">
        <f t="array" ref="M287">IF(D287="allgemeine Anmerkung","",IF(L287="","",IF(SUMPRODUCT(--(((B287:G287="")+(B287:G287="bitte auswählen"))&gt;0))+SUMPRODUCT(--(((I287:K287="")+(I287:K287="bitte auswählen"))&gt;0))=0,"","Bitte alle Felder ausfüllen: "&amp;_xlfn.TEXTJOIN(", ",TRUE,IF(OR(B287="",B287="bitte auswählen"),ADDRESS(ROW(),COLUMN(B287),4)&amp;" (ID)",""),IF(OR(C287="",C287="bitte auswählen"),ADDRESS(ROW(),COLUMN(C287),4)&amp;" (Bezugsdokument)",""),IF(OR(D287="",D287="bitte auswählen"),ADDRESS(ROW(),COLUMN(D287),4)&amp;" (Kapitelnummer)",""),IF(OR(E287="",E287="bitte auswählen"),ADDRESS(ROW(),COLUMN(E287),4)&amp;" (Kapiteltitel)",""),IF(OR(F287="",F287="bitte auswählen"),ADDRESS(ROW(),COLUMN(F287),4)&amp;" (Zeilenbereich)",""),IF(OR(G287="",G287="bitte auswählen"),ADDRESS(ROW(),COLUMN(G287),4)&amp;" (Bezugsebene)",""),IF(OR(I287="",I287="bitte auswählen"),ADDRESS(ROW(),COLUMN(I287),4)&amp;" (Konkreter Änderungsvorschlag)",""),IF(OR(J287="",J287="bitte auswählen"),ADDRESS(ROW(),COLUMN(J287),4)&amp;" (Anmerkung / Begründung)",""),IF(OR(K287="",K287="bitte auswählen"),ADDRESS(ROW(),COLUMN(K287),4)&amp;" (Anmerkungsart)","")))))</f>
        <v/>
      </c>
    </row>
    <row r="288" spans="2:13" ht="26.4" x14ac:dyDescent="0.3">
      <c r="B288" s="19" t="str">
        <f t="shared" si="1"/>
        <v>Organisation</v>
      </c>
      <c r="C288" s="19" t="s">
        <v>23</v>
      </c>
      <c r="D288" s="20" t="s">
        <v>4</v>
      </c>
      <c r="E288" s="2" t="str" cm="1">
        <f t="array" ref="E288">IF(OR(C288="",C288="bitte auswählen",D288="",D288="bitte auswählen"),"",IFERROR(IF(C288="Prozessdokument",_xlfn.XLOOKUP(TRIM(D288&amp;""),Kapitel!$D$4:$D$169&amp;"",Kapitel!$E$4:$E$169),_xlfn.XLOOKUP(TRIM(D288&amp;""),Kapitel!$A$4:$A$128&amp;"",Kapitel!$B$4:$B$128)),"-"))</f>
        <v/>
      </c>
      <c r="F288" s="28"/>
      <c r="G288" s="19" t="s">
        <v>4</v>
      </c>
      <c r="H288" s="19"/>
      <c r="I288" s="19"/>
      <c r="J288" s="19"/>
      <c r="K288" s="19" t="s">
        <v>4</v>
      </c>
      <c r="L288" s="33" t="str" cm="1">
        <f t="array" ref="L288">IF(D288="allgemeine Anmerkung","-",IF(SUMPRODUCT(--(D288:K288&lt;&gt;""),--(D288:K288&lt;&gt;"bitte auswählen"))=0,"",IF(SUMPRODUCT(--(((B288:G288="")+(B288:G288="bitte auswählen"))&gt;0))+SUMPRODUCT(--(((I288:K288="")+(I288:K288="bitte auswählen"))&gt;0))=0,"-","!")))</f>
        <v/>
      </c>
      <c r="M288" s="31" t="str" cm="1">
        <f t="array" ref="M288">IF(D288="allgemeine Anmerkung","",IF(L288="","",IF(SUMPRODUCT(--(((B288:G288="")+(B288:G288="bitte auswählen"))&gt;0))+SUMPRODUCT(--(((I288:K288="")+(I288:K288="bitte auswählen"))&gt;0))=0,"","Bitte alle Felder ausfüllen: "&amp;_xlfn.TEXTJOIN(", ",TRUE,IF(OR(B288="",B288="bitte auswählen"),ADDRESS(ROW(),COLUMN(B288),4)&amp;" (ID)",""),IF(OR(C288="",C288="bitte auswählen"),ADDRESS(ROW(),COLUMN(C288),4)&amp;" (Bezugsdokument)",""),IF(OR(D288="",D288="bitte auswählen"),ADDRESS(ROW(),COLUMN(D288),4)&amp;" (Kapitelnummer)",""),IF(OR(E288="",E288="bitte auswählen"),ADDRESS(ROW(),COLUMN(E288),4)&amp;" (Kapiteltitel)",""),IF(OR(F288="",F288="bitte auswählen"),ADDRESS(ROW(),COLUMN(F288),4)&amp;" (Zeilenbereich)",""),IF(OR(G288="",G288="bitte auswählen"),ADDRESS(ROW(),COLUMN(G288),4)&amp;" (Bezugsebene)",""),IF(OR(I288="",I288="bitte auswählen"),ADDRESS(ROW(),COLUMN(I288),4)&amp;" (Konkreter Änderungsvorschlag)",""),IF(OR(J288="",J288="bitte auswählen"),ADDRESS(ROW(),COLUMN(J288),4)&amp;" (Anmerkung / Begründung)",""),IF(OR(K288="",K288="bitte auswählen"),ADDRESS(ROW(),COLUMN(K288),4)&amp;" (Anmerkungsart)","")))))</f>
        <v/>
      </c>
    </row>
    <row r="289" spans="2:13" ht="26.4" x14ac:dyDescent="0.3">
      <c r="B289" s="19" t="str">
        <f t="shared" si="1"/>
        <v>Organisation</v>
      </c>
      <c r="C289" s="19" t="s">
        <v>23</v>
      </c>
      <c r="D289" s="20" t="s">
        <v>4</v>
      </c>
      <c r="E289" s="2" t="str" cm="1">
        <f t="array" ref="E289">IF(OR(C289="",C289="bitte auswählen",D289="",D289="bitte auswählen"),"",IFERROR(IF(C289="Prozessdokument",_xlfn.XLOOKUP(TRIM(D289&amp;""),Kapitel!$D$4:$D$169&amp;"",Kapitel!$E$4:$E$169),_xlfn.XLOOKUP(TRIM(D289&amp;""),Kapitel!$A$4:$A$128&amp;"",Kapitel!$B$4:$B$128)),"-"))</f>
        <v/>
      </c>
      <c r="F289" s="28"/>
      <c r="G289" s="19" t="s">
        <v>4</v>
      </c>
      <c r="H289" s="19"/>
      <c r="I289" s="19"/>
      <c r="J289" s="19"/>
      <c r="K289" s="19" t="s">
        <v>4</v>
      </c>
      <c r="L289" s="33" t="str" cm="1">
        <f t="array" ref="L289">IF(D289="allgemeine Anmerkung","-",IF(SUMPRODUCT(--(D289:K289&lt;&gt;""),--(D289:K289&lt;&gt;"bitte auswählen"))=0,"",IF(SUMPRODUCT(--(((B289:G289="")+(B289:G289="bitte auswählen"))&gt;0))+SUMPRODUCT(--(((I289:K289="")+(I289:K289="bitte auswählen"))&gt;0))=0,"-","!")))</f>
        <v/>
      </c>
      <c r="M289" s="31" t="str" cm="1">
        <f t="array" ref="M289">IF(D289="allgemeine Anmerkung","",IF(L289="","",IF(SUMPRODUCT(--(((B289:G289="")+(B289:G289="bitte auswählen"))&gt;0))+SUMPRODUCT(--(((I289:K289="")+(I289:K289="bitte auswählen"))&gt;0))=0,"","Bitte alle Felder ausfüllen: "&amp;_xlfn.TEXTJOIN(", ",TRUE,IF(OR(B289="",B289="bitte auswählen"),ADDRESS(ROW(),COLUMN(B289),4)&amp;" (ID)",""),IF(OR(C289="",C289="bitte auswählen"),ADDRESS(ROW(),COLUMN(C289),4)&amp;" (Bezugsdokument)",""),IF(OR(D289="",D289="bitte auswählen"),ADDRESS(ROW(),COLUMN(D289),4)&amp;" (Kapitelnummer)",""),IF(OR(E289="",E289="bitte auswählen"),ADDRESS(ROW(),COLUMN(E289),4)&amp;" (Kapiteltitel)",""),IF(OR(F289="",F289="bitte auswählen"),ADDRESS(ROW(),COLUMN(F289),4)&amp;" (Zeilenbereich)",""),IF(OR(G289="",G289="bitte auswählen"),ADDRESS(ROW(),COLUMN(G289),4)&amp;" (Bezugsebene)",""),IF(OR(I289="",I289="bitte auswählen"),ADDRESS(ROW(),COLUMN(I289),4)&amp;" (Konkreter Änderungsvorschlag)",""),IF(OR(J289="",J289="bitte auswählen"),ADDRESS(ROW(),COLUMN(J289),4)&amp;" (Anmerkung / Begründung)",""),IF(OR(K289="",K289="bitte auswählen"),ADDRESS(ROW(),COLUMN(K289),4)&amp;" (Anmerkungsart)","")))))</f>
        <v/>
      </c>
    </row>
    <row r="290" spans="2:13" ht="26.4" x14ac:dyDescent="0.3">
      <c r="B290" s="19" t="str">
        <f t="shared" si="1"/>
        <v>Organisation</v>
      </c>
      <c r="C290" s="19" t="s">
        <v>23</v>
      </c>
      <c r="D290" s="20" t="s">
        <v>4</v>
      </c>
      <c r="E290" s="2" t="str" cm="1">
        <f t="array" ref="E290">IF(OR(C290="",C290="bitte auswählen",D290="",D290="bitte auswählen"),"",IFERROR(IF(C290="Prozessdokument",_xlfn.XLOOKUP(TRIM(D290&amp;""),Kapitel!$D$4:$D$169&amp;"",Kapitel!$E$4:$E$169),_xlfn.XLOOKUP(TRIM(D290&amp;""),Kapitel!$A$4:$A$128&amp;"",Kapitel!$B$4:$B$128)),"-"))</f>
        <v/>
      </c>
      <c r="F290" s="28"/>
      <c r="G290" s="19" t="s">
        <v>4</v>
      </c>
      <c r="H290" s="19"/>
      <c r="I290" s="19"/>
      <c r="J290" s="19"/>
      <c r="K290" s="19" t="s">
        <v>4</v>
      </c>
      <c r="L290" s="33" t="str" cm="1">
        <f t="array" ref="L290">IF(D290="allgemeine Anmerkung","-",IF(SUMPRODUCT(--(D290:K290&lt;&gt;""),--(D290:K290&lt;&gt;"bitte auswählen"))=0,"",IF(SUMPRODUCT(--(((B290:G290="")+(B290:G290="bitte auswählen"))&gt;0))+SUMPRODUCT(--(((I290:K290="")+(I290:K290="bitte auswählen"))&gt;0))=0,"-","!")))</f>
        <v/>
      </c>
      <c r="M290" s="31" t="str" cm="1">
        <f t="array" ref="M290">IF(D290="allgemeine Anmerkung","",IF(L290="","",IF(SUMPRODUCT(--(((B290:G290="")+(B290:G290="bitte auswählen"))&gt;0))+SUMPRODUCT(--(((I290:K290="")+(I290:K290="bitte auswählen"))&gt;0))=0,"","Bitte alle Felder ausfüllen: "&amp;_xlfn.TEXTJOIN(", ",TRUE,IF(OR(B290="",B290="bitte auswählen"),ADDRESS(ROW(),COLUMN(B290),4)&amp;" (ID)",""),IF(OR(C290="",C290="bitte auswählen"),ADDRESS(ROW(),COLUMN(C290),4)&amp;" (Bezugsdokument)",""),IF(OR(D290="",D290="bitte auswählen"),ADDRESS(ROW(),COLUMN(D290),4)&amp;" (Kapitelnummer)",""),IF(OR(E290="",E290="bitte auswählen"),ADDRESS(ROW(),COLUMN(E290),4)&amp;" (Kapiteltitel)",""),IF(OR(F290="",F290="bitte auswählen"),ADDRESS(ROW(),COLUMN(F290),4)&amp;" (Zeilenbereich)",""),IF(OR(G290="",G290="bitte auswählen"),ADDRESS(ROW(),COLUMN(G290),4)&amp;" (Bezugsebene)",""),IF(OR(I290="",I290="bitte auswählen"),ADDRESS(ROW(),COLUMN(I290),4)&amp;" (Konkreter Änderungsvorschlag)",""),IF(OR(J290="",J290="bitte auswählen"),ADDRESS(ROW(),COLUMN(J290),4)&amp;" (Anmerkung / Begründung)",""),IF(OR(K290="",K290="bitte auswählen"),ADDRESS(ROW(),COLUMN(K290),4)&amp;" (Anmerkungsart)","")))))</f>
        <v/>
      </c>
    </row>
    <row r="291" spans="2:13" ht="26.4" x14ac:dyDescent="0.3">
      <c r="B291" s="19" t="str">
        <f t="shared" si="1"/>
        <v>Organisation</v>
      </c>
      <c r="C291" s="19" t="s">
        <v>23</v>
      </c>
      <c r="D291" s="20" t="s">
        <v>4</v>
      </c>
      <c r="E291" s="2" t="str" cm="1">
        <f t="array" ref="E291">IF(OR(C291="",C291="bitte auswählen",D291="",D291="bitte auswählen"),"",IFERROR(IF(C291="Prozessdokument",_xlfn.XLOOKUP(TRIM(D291&amp;""),Kapitel!$D$4:$D$169&amp;"",Kapitel!$E$4:$E$169),_xlfn.XLOOKUP(TRIM(D291&amp;""),Kapitel!$A$4:$A$128&amp;"",Kapitel!$B$4:$B$128)),"-"))</f>
        <v/>
      </c>
      <c r="F291" s="28"/>
      <c r="G291" s="19" t="s">
        <v>4</v>
      </c>
      <c r="H291" s="19"/>
      <c r="I291" s="19"/>
      <c r="J291" s="19"/>
      <c r="K291" s="19" t="s">
        <v>4</v>
      </c>
      <c r="L291" s="33" t="str" cm="1">
        <f t="array" ref="L291">IF(D291="allgemeine Anmerkung","-",IF(SUMPRODUCT(--(D291:K291&lt;&gt;""),--(D291:K291&lt;&gt;"bitte auswählen"))=0,"",IF(SUMPRODUCT(--(((B291:G291="")+(B291:G291="bitte auswählen"))&gt;0))+SUMPRODUCT(--(((I291:K291="")+(I291:K291="bitte auswählen"))&gt;0))=0,"-","!")))</f>
        <v/>
      </c>
      <c r="M291" s="31" t="str" cm="1">
        <f t="array" ref="M291">IF(D291="allgemeine Anmerkung","",IF(L291="","",IF(SUMPRODUCT(--(((B291:G291="")+(B291:G291="bitte auswählen"))&gt;0))+SUMPRODUCT(--(((I291:K291="")+(I291:K291="bitte auswählen"))&gt;0))=0,"","Bitte alle Felder ausfüllen: "&amp;_xlfn.TEXTJOIN(", ",TRUE,IF(OR(B291="",B291="bitte auswählen"),ADDRESS(ROW(),COLUMN(B291),4)&amp;" (ID)",""),IF(OR(C291="",C291="bitte auswählen"),ADDRESS(ROW(),COLUMN(C291),4)&amp;" (Bezugsdokument)",""),IF(OR(D291="",D291="bitte auswählen"),ADDRESS(ROW(),COLUMN(D291),4)&amp;" (Kapitelnummer)",""),IF(OR(E291="",E291="bitte auswählen"),ADDRESS(ROW(),COLUMN(E291),4)&amp;" (Kapiteltitel)",""),IF(OR(F291="",F291="bitte auswählen"),ADDRESS(ROW(),COLUMN(F291),4)&amp;" (Zeilenbereich)",""),IF(OR(G291="",G291="bitte auswählen"),ADDRESS(ROW(),COLUMN(G291),4)&amp;" (Bezugsebene)",""),IF(OR(I291="",I291="bitte auswählen"),ADDRESS(ROW(),COLUMN(I291),4)&amp;" (Konkreter Änderungsvorschlag)",""),IF(OR(J291="",J291="bitte auswählen"),ADDRESS(ROW(),COLUMN(J291),4)&amp;" (Anmerkung / Begründung)",""),IF(OR(K291="",K291="bitte auswählen"),ADDRESS(ROW(),COLUMN(K291),4)&amp;" (Anmerkungsart)","")))))</f>
        <v/>
      </c>
    </row>
    <row r="292" spans="2:13" ht="26.4" x14ac:dyDescent="0.3">
      <c r="B292" s="19" t="str">
        <f t="shared" si="1"/>
        <v>Organisation</v>
      </c>
      <c r="C292" s="19" t="s">
        <v>23</v>
      </c>
      <c r="D292" s="20" t="s">
        <v>4</v>
      </c>
      <c r="E292" s="2" t="str" cm="1">
        <f t="array" ref="E292">IF(OR(C292="",C292="bitte auswählen",D292="",D292="bitte auswählen"),"",IFERROR(IF(C292="Prozessdokument",_xlfn.XLOOKUP(TRIM(D292&amp;""),Kapitel!$D$4:$D$169&amp;"",Kapitel!$E$4:$E$169),_xlfn.XLOOKUP(TRIM(D292&amp;""),Kapitel!$A$4:$A$128&amp;"",Kapitel!$B$4:$B$128)),"-"))</f>
        <v/>
      </c>
      <c r="F292" s="28"/>
      <c r="G292" s="19" t="s">
        <v>4</v>
      </c>
      <c r="H292" s="19"/>
      <c r="I292" s="19"/>
      <c r="J292" s="19"/>
      <c r="K292" s="19" t="s">
        <v>4</v>
      </c>
      <c r="L292" s="33" t="str" cm="1">
        <f t="array" ref="L292">IF(D292="allgemeine Anmerkung","-",IF(SUMPRODUCT(--(D292:K292&lt;&gt;""),--(D292:K292&lt;&gt;"bitte auswählen"))=0,"",IF(SUMPRODUCT(--(((B292:G292="")+(B292:G292="bitte auswählen"))&gt;0))+SUMPRODUCT(--(((I292:K292="")+(I292:K292="bitte auswählen"))&gt;0))=0,"-","!")))</f>
        <v/>
      </c>
      <c r="M292" s="31" t="str" cm="1">
        <f t="array" ref="M292">IF(D292="allgemeine Anmerkung","",IF(L292="","",IF(SUMPRODUCT(--(((B292:G292="")+(B292:G292="bitte auswählen"))&gt;0))+SUMPRODUCT(--(((I292:K292="")+(I292:K292="bitte auswählen"))&gt;0))=0,"","Bitte alle Felder ausfüllen: "&amp;_xlfn.TEXTJOIN(", ",TRUE,IF(OR(B292="",B292="bitte auswählen"),ADDRESS(ROW(),COLUMN(B292),4)&amp;" (ID)",""),IF(OR(C292="",C292="bitte auswählen"),ADDRESS(ROW(),COLUMN(C292),4)&amp;" (Bezugsdokument)",""),IF(OR(D292="",D292="bitte auswählen"),ADDRESS(ROW(),COLUMN(D292),4)&amp;" (Kapitelnummer)",""),IF(OR(E292="",E292="bitte auswählen"),ADDRESS(ROW(),COLUMN(E292),4)&amp;" (Kapiteltitel)",""),IF(OR(F292="",F292="bitte auswählen"),ADDRESS(ROW(),COLUMN(F292),4)&amp;" (Zeilenbereich)",""),IF(OR(G292="",G292="bitte auswählen"),ADDRESS(ROW(),COLUMN(G292),4)&amp;" (Bezugsebene)",""),IF(OR(I292="",I292="bitte auswählen"),ADDRESS(ROW(),COLUMN(I292),4)&amp;" (Konkreter Änderungsvorschlag)",""),IF(OR(J292="",J292="bitte auswählen"),ADDRESS(ROW(),COLUMN(J292),4)&amp;" (Anmerkung / Begründung)",""),IF(OR(K292="",K292="bitte auswählen"),ADDRESS(ROW(),COLUMN(K292),4)&amp;" (Anmerkungsart)","")))))</f>
        <v/>
      </c>
    </row>
    <row r="293" spans="2:13" ht="26.4" x14ac:dyDescent="0.3">
      <c r="B293" s="19" t="str">
        <f t="shared" si="1"/>
        <v>Organisation</v>
      </c>
      <c r="C293" s="19" t="s">
        <v>23</v>
      </c>
      <c r="D293" s="20" t="s">
        <v>4</v>
      </c>
      <c r="E293" s="2" t="str" cm="1">
        <f t="array" ref="E293">IF(OR(C293="",C293="bitte auswählen",D293="",D293="bitte auswählen"),"",IFERROR(IF(C293="Prozessdokument",_xlfn.XLOOKUP(TRIM(D293&amp;""),Kapitel!$D$4:$D$169&amp;"",Kapitel!$E$4:$E$169),_xlfn.XLOOKUP(TRIM(D293&amp;""),Kapitel!$A$4:$A$128&amp;"",Kapitel!$B$4:$B$128)),"-"))</f>
        <v/>
      </c>
      <c r="F293" s="28"/>
      <c r="G293" s="19" t="s">
        <v>4</v>
      </c>
      <c r="H293" s="19"/>
      <c r="I293" s="19"/>
      <c r="J293" s="19"/>
      <c r="K293" s="19" t="s">
        <v>4</v>
      </c>
      <c r="L293" s="33" t="str" cm="1">
        <f t="array" ref="L293">IF(D293="allgemeine Anmerkung","-",IF(SUMPRODUCT(--(D293:K293&lt;&gt;""),--(D293:K293&lt;&gt;"bitte auswählen"))=0,"",IF(SUMPRODUCT(--(((B293:G293="")+(B293:G293="bitte auswählen"))&gt;0))+SUMPRODUCT(--(((I293:K293="")+(I293:K293="bitte auswählen"))&gt;0))=0,"-","!")))</f>
        <v/>
      </c>
      <c r="M293" s="31" t="str" cm="1">
        <f t="array" ref="M293">IF(D293="allgemeine Anmerkung","",IF(L293="","",IF(SUMPRODUCT(--(((B293:G293="")+(B293:G293="bitte auswählen"))&gt;0))+SUMPRODUCT(--(((I293:K293="")+(I293:K293="bitte auswählen"))&gt;0))=0,"","Bitte alle Felder ausfüllen: "&amp;_xlfn.TEXTJOIN(", ",TRUE,IF(OR(B293="",B293="bitte auswählen"),ADDRESS(ROW(),COLUMN(B293),4)&amp;" (ID)",""),IF(OR(C293="",C293="bitte auswählen"),ADDRESS(ROW(),COLUMN(C293),4)&amp;" (Bezugsdokument)",""),IF(OR(D293="",D293="bitte auswählen"),ADDRESS(ROW(),COLUMN(D293),4)&amp;" (Kapitelnummer)",""),IF(OR(E293="",E293="bitte auswählen"),ADDRESS(ROW(),COLUMN(E293),4)&amp;" (Kapiteltitel)",""),IF(OR(F293="",F293="bitte auswählen"),ADDRESS(ROW(),COLUMN(F293),4)&amp;" (Zeilenbereich)",""),IF(OR(G293="",G293="bitte auswählen"),ADDRESS(ROW(),COLUMN(G293),4)&amp;" (Bezugsebene)",""),IF(OR(I293="",I293="bitte auswählen"),ADDRESS(ROW(),COLUMN(I293),4)&amp;" (Konkreter Änderungsvorschlag)",""),IF(OR(J293="",J293="bitte auswählen"),ADDRESS(ROW(),COLUMN(J293),4)&amp;" (Anmerkung / Begründung)",""),IF(OR(K293="",K293="bitte auswählen"),ADDRESS(ROW(),COLUMN(K293),4)&amp;" (Anmerkungsart)","")))))</f>
        <v/>
      </c>
    </row>
    <row r="294" spans="2:13" ht="26.4" x14ac:dyDescent="0.3">
      <c r="B294" s="19" t="str">
        <f t="shared" si="1"/>
        <v>Organisation</v>
      </c>
      <c r="C294" s="19" t="s">
        <v>23</v>
      </c>
      <c r="D294" s="20" t="s">
        <v>4</v>
      </c>
      <c r="E294" s="2" t="str" cm="1">
        <f t="array" ref="E294">IF(OR(C294="",C294="bitte auswählen",D294="",D294="bitte auswählen"),"",IFERROR(IF(C294="Prozessdokument",_xlfn.XLOOKUP(TRIM(D294&amp;""),Kapitel!$D$4:$D$169&amp;"",Kapitel!$E$4:$E$169),_xlfn.XLOOKUP(TRIM(D294&amp;""),Kapitel!$A$4:$A$128&amp;"",Kapitel!$B$4:$B$128)),"-"))</f>
        <v/>
      </c>
      <c r="F294" s="28"/>
      <c r="G294" s="19" t="s">
        <v>4</v>
      </c>
      <c r="H294" s="19"/>
      <c r="I294" s="19"/>
      <c r="J294" s="19"/>
      <c r="K294" s="19" t="s">
        <v>4</v>
      </c>
      <c r="L294" s="33" t="str" cm="1">
        <f t="array" ref="L294">IF(D294="allgemeine Anmerkung","-",IF(SUMPRODUCT(--(D294:K294&lt;&gt;""),--(D294:K294&lt;&gt;"bitte auswählen"))=0,"",IF(SUMPRODUCT(--(((B294:G294="")+(B294:G294="bitte auswählen"))&gt;0))+SUMPRODUCT(--(((I294:K294="")+(I294:K294="bitte auswählen"))&gt;0))=0,"-","!")))</f>
        <v/>
      </c>
      <c r="M294" s="31" t="str" cm="1">
        <f t="array" ref="M294">IF(D294="allgemeine Anmerkung","",IF(L294="","",IF(SUMPRODUCT(--(((B294:G294="")+(B294:G294="bitte auswählen"))&gt;0))+SUMPRODUCT(--(((I294:K294="")+(I294:K294="bitte auswählen"))&gt;0))=0,"","Bitte alle Felder ausfüllen: "&amp;_xlfn.TEXTJOIN(", ",TRUE,IF(OR(B294="",B294="bitte auswählen"),ADDRESS(ROW(),COLUMN(B294),4)&amp;" (ID)",""),IF(OR(C294="",C294="bitte auswählen"),ADDRESS(ROW(),COLUMN(C294),4)&amp;" (Bezugsdokument)",""),IF(OR(D294="",D294="bitte auswählen"),ADDRESS(ROW(),COLUMN(D294),4)&amp;" (Kapitelnummer)",""),IF(OR(E294="",E294="bitte auswählen"),ADDRESS(ROW(),COLUMN(E294),4)&amp;" (Kapiteltitel)",""),IF(OR(F294="",F294="bitte auswählen"),ADDRESS(ROW(),COLUMN(F294),4)&amp;" (Zeilenbereich)",""),IF(OR(G294="",G294="bitte auswählen"),ADDRESS(ROW(),COLUMN(G294),4)&amp;" (Bezugsebene)",""),IF(OR(I294="",I294="bitte auswählen"),ADDRESS(ROW(),COLUMN(I294),4)&amp;" (Konkreter Änderungsvorschlag)",""),IF(OR(J294="",J294="bitte auswählen"),ADDRESS(ROW(),COLUMN(J294),4)&amp;" (Anmerkung / Begründung)",""),IF(OR(K294="",K294="bitte auswählen"),ADDRESS(ROW(),COLUMN(K294),4)&amp;" (Anmerkungsart)","")))))</f>
        <v/>
      </c>
    </row>
    <row r="295" spans="2:13" ht="26.4" x14ac:dyDescent="0.3">
      <c r="B295" s="19" t="str">
        <f t="shared" si="1"/>
        <v>Organisation</v>
      </c>
      <c r="C295" s="19" t="s">
        <v>23</v>
      </c>
      <c r="D295" s="20" t="s">
        <v>4</v>
      </c>
      <c r="E295" s="2" t="str" cm="1">
        <f t="array" ref="E295">IF(OR(C295="",C295="bitte auswählen",D295="",D295="bitte auswählen"),"",IFERROR(IF(C295="Prozessdokument",_xlfn.XLOOKUP(TRIM(D295&amp;""),Kapitel!$D$4:$D$169&amp;"",Kapitel!$E$4:$E$169),_xlfn.XLOOKUP(TRIM(D295&amp;""),Kapitel!$A$4:$A$128&amp;"",Kapitel!$B$4:$B$128)),"-"))</f>
        <v/>
      </c>
      <c r="F295" s="28"/>
      <c r="G295" s="19" t="s">
        <v>4</v>
      </c>
      <c r="H295" s="19"/>
      <c r="I295" s="19"/>
      <c r="J295" s="19"/>
      <c r="K295" s="19" t="s">
        <v>4</v>
      </c>
      <c r="L295" s="33" t="str" cm="1">
        <f t="array" ref="L295">IF(D295="allgemeine Anmerkung","-",IF(SUMPRODUCT(--(D295:K295&lt;&gt;""),--(D295:K295&lt;&gt;"bitte auswählen"))=0,"",IF(SUMPRODUCT(--(((B295:G295="")+(B295:G295="bitte auswählen"))&gt;0))+SUMPRODUCT(--(((I295:K295="")+(I295:K295="bitte auswählen"))&gt;0))=0,"-","!")))</f>
        <v/>
      </c>
      <c r="M295" s="31" t="str" cm="1">
        <f t="array" ref="M295">IF(D295="allgemeine Anmerkung","",IF(L295="","",IF(SUMPRODUCT(--(((B295:G295="")+(B295:G295="bitte auswählen"))&gt;0))+SUMPRODUCT(--(((I295:K295="")+(I295:K295="bitte auswählen"))&gt;0))=0,"","Bitte alle Felder ausfüllen: "&amp;_xlfn.TEXTJOIN(", ",TRUE,IF(OR(B295="",B295="bitte auswählen"),ADDRESS(ROW(),COLUMN(B295),4)&amp;" (ID)",""),IF(OR(C295="",C295="bitte auswählen"),ADDRESS(ROW(),COLUMN(C295),4)&amp;" (Bezugsdokument)",""),IF(OR(D295="",D295="bitte auswählen"),ADDRESS(ROW(),COLUMN(D295),4)&amp;" (Kapitelnummer)",""),IF(OR(E295="",E295="bitte auswählen"),ADDRESS(ROW(),COLUMN(E295),4)&amp;" (Kapiteltitel)",""),IF(OR(F295="",F295="bitte auswählen"),ADDRESS(ROW(),COLUMN(F295),4)&amp;" (Zeilenbereich)",""),IF(OR(G295="",G295="bitte auswählen"),ADDRESS(ROW(),COLUMN(G295),4)&amp;" (Bezugsebene)",""),IF(OR(I295="",I295="bitte auswählen"),ADDRESS(ROW(),COLUMN(I295),4)&amp;" (Konkreter Änderungsvorschlag)",""),IF(OR(J295="",J295="bitte auswählen"),ADDRESS(ROW(),COLUMN(J295),4)&amp;" (Anmerkung / Begründung)",""),IF(OR(K295="",K295="bitte auswählen"),ADDRESS(ROW(),COLUMN(K295),4)&amp;" (Anmerkungsart)","")))))</f>
        <v/>
      </c>
    </row>
    <row r="296" spans="2:13" ht="26.4" x14ac:dyDescent="0.3">
      <c r="B296" s="19" t="str">
        <f t="shared" si="1"/>
        <v>Organisation</v>
      </c>
      <c r="C296" s="19" t="s">
        <v>23</v>
      </c>
      <c r="D296" s="20" t="s">
        <v>4</v>
      </c>
      <c r="E296" s="2" t="str" cm="1">
        <f t="array" ref="E296">IF(OR(C296="",C296="bitte auswählen",D296="",D296="bitte auswählen"),"",IFERROR(IF(C296="Prozessdokument",_xlfn.XLOOKUP(TRIM(D296&amp;""),Kapitel!$D$4:$D$169&amp;"",Kapitel!$E$4:$E$169),_xlfn.XLOOKUP(TRIM(D296&amp;""),Kapitel!$A$4:$A$128&amp;"",Kapitel!$B$4:$B$128)),"-"))</f>
        <v/>
      </c>
      <c r="F296" s="28"/>
      <c r="G296" s="19" t="s">
        <v>4</v>
      </c>
      <c r="H296" s="19"/>
      <c r="I296" s="19"/>
      <c r="J296" s="19"/>
      <c r="K296" s="19" t="s">
        <v>4</v>
      </c>
      <c r="L296" s="33" t="str" cm="1">
        <f t="array" ref="L296">IF(D296="allgemeine Anmerkung","-",IF(SUMPRODUCT(--(D296:K296&lt;&gt;""),--(D296:K296&lt;&gt;"bitte auswählen"))=0,"",IF(SUMPRODUCT(--(((B296:G296="")+(B296:G296="bitte auswählen"))&gt;0))+SUMPRODUCT(--(((I296:K296="")+(I296:K296="bitte auswählen"))&gt;0))=0,"-","!")))</f>
        <v/>
      </c>
      <c r="M296" s="31" t="str" cm="1">
        <f t="array" ref="M296">IF(D296="allgemeine Anmerkung","",IF(L296="","",IF(SUMPRODUCT(--(((B296:G296="")+(B296:G296="bitte auswählen"))&gt;0))+SUMPRODUCT(--(((I296:K296="")+(I296:K296="bitte auswählen"))&gt;0))=0,"","Bitte alle Felder ausfüllen: "&amp;_xlfn.TEXTJOIN(", ",TRUE,IF(OR(B296="",B296="bitte auswählen"),ADDRESS(ROW(),COLUMN(B296),4)&amp;" (ID)",""),IF(OR(C296="",C296="bitte auswählen"),ADDRESS(ROW(),COLUMN(C296),4)&amp;" (Bezugsdokument)",""),IF(OR(D296="",D296="bitte auswählen"),ADDRESS(ROW(),COLUMN(D296),4)&amp;" (Kapitelnummer)",""),IF(OR(E296="",E296="bitte auswählen"),ADDRESS(ROW(),COLUMN(E296),4)&amp;" (Kapiteltitel)",""),IF(OR(F296="",F296="bitte auswählen"),ADDRESS(ROW(),COLUMN(F296),4)&amp;" (Zeilenbereich)",""),IF(OR(G296="",G296="bitte auswählen"),ADDRESS(ROW(),COLUMN(G296),4)&amp;" (Bezugsebene)",""),IF(OR(I296="",I296="bitte auswählen"),ADDRESS(ROW(),COLUMN(I296),4)&amp;" (Konkreter Änderungsvorschlag)",""),IF(OR(J296="",J296="bitte auswählen"),ADDRESS(ROW(),COLUMN(J296),4)&amp;" (Anmerkung / Begründung)",""),IF(OR(K296="",K296="bitte auswählen"),ADDRESS(ROW(),COLUMN(K296),4)&amp;" (Anmerkungsart)","")))))</f>
        <v/>
      </c>
    </row>
    <row r="297" spans="2:13" ht="26.4" x14ac:dyDescent="0.3">
      <c r="B297" s="19" t="str">
        <f t="shared" si="1"/>
        <v>Organisation</v>
      </c>
      <c r="C297" s="19" t="s">
        <v>23</v>
      </c>
      <c r="D297" s="20" t="s">
        <v>4</v>
      </c>
      <c r="E297" s="2" t="str" cm="1">
        <f t="array" ref="E297">IF(OR(C297="",C297="bitte auswählen",D297="",D297="bitte auswählen"),"",IFERROR(IF(C297="Prozessdokument",_xlfn.XLOOKUP(TRIM(D297&amp;""),Kapitel!$D$4:$D$169&amp;"",Kapitel!$E$4:$E$169),_xlfn.XLOOKUP(TRIM(D297&amp;""),Kapitel!$A$4:$A$128&amp;"",Kapitel!$B$4:$B$128)),"-"))</f>
        <v/>
      </c>
      <c r="F297" s="28"/>
      <c r="G297" s="19" t="s">
        <v>4</v>
      </c>
      <c r="H297" s="19"/>
      <c r="I297" s="19"/>
      <c r="J297" s="19"/>
      <c r="K297" s="19" t="s">
        <v>4</v>
      </c>
      <c r="L297" s="33" t="str" cm="1">
        <f t="array" ref="L297">IF(D297="allgemeine Anmerkung","-",IF(SUMPRODUCT(--(D297:K297&lt;&gt;""),--(D297:K297&lt;&gt;"bitte auswählen"))=0,"",IF(SUMPRODUCT(--(((B297:G297="")+(B297:G297="bitte auswählen"))&gt;0))+SUMPRODUCT(--(((I297:K297="")+(I297:K297="bitte auswählen"))&gt;0))=0,"-","!")))</f>
        <v/>
      </c>
      <c r="M297" s="31" t="str" cm="1">
        <f t="array" ref="M297">IF(D297="allgemeine Anmerkung","",IF(L297="","",IF(SUMPRODUCT(--(((B297:G297="")+(B297:G297="bitte auswählen"))&gt;0))+SUMPRODUCT(--(((I297:K297="")+(I297:K297="bitte auswählen"))&gt;0))=0,"","Bitte alle Felder ausfüllen: "&amp;_xlfn.TEXTJOIN(", ",TRUE,IF(OR(B297="",B297="bitte auswählen"),ADDRESS(ROW(),COLUMN(B297),4)&amp;" (ID)",""),IF(OR(C297="",C297="bitte auswählen"),ADDRESS(ROW(),COLUMN(C297),4)&amp;" (Bezugsdokument)",""),IF(OR(D297="",D297="bitte auswählen"),ADDRESS(ROW(),COLUMN(D297),4)&amp;" (Kapitelnummer)",""),IF(OR(E297="",E297="bitte auswählen"),ADDRESS(ROW(),COLUMN(E297),4)&amp;" (Kapiteltitel)",""),IF(OR(F297="",F297="bitte auswählen"),ADDRESS(ROW(),COLUMN(F297),4)&amp;" (Zeilenbereich)",""),IF(OR(G297="",G297="bitte auswählen"),ADDRESS(ROW(),COLUMN(G297),4)&amp;" (Bezugsebene)",""),IF(OR(I297="",I297="bitte auswählen"),ADDRESS(ROW(),COLUMN(I297),4)&amp;" (Konkreter Änderungsvorschlag)",""),IF(OR(J297="",J297="bitte auswählen"),ADDRESS(ROW(),COLUMN(J297),4)&amp;" (Anmerkung / Begründung)",""),IF(OR(K297="",K297="bitte auswählen"),ADDRESS(ROW(),COLUMN(K297),4)&amp;" (Anmerkungsart)","")))))</f>
        <v/>
      </c>
    </row>
    <row r="298" spans="2:13" ht="26.4" x14ac:dyDescent="0.3">
      <c r="B298" s="19" t="str">
        <f t="shared" si="1"/>
        <v>Organisation</v>
      </c>
      <c r="C298" s="19" t="s">
        <v>23</v>
      </c>
      <c r="D298" s="20" t="s">
        <v>4</v>
      </c>
      <c r="E298" s="2" t="str" cm="1">
        <f t="array" ref="E298">IF(OR(C298="",C298="bitte auswählen",D298="",D298="bitte auswählen"),"",IFERROR(IF(C298="Prozessdokument",_xlfn.XLOOKUP(TRIM(D298&amp;""),Kapitel!$D$4:$D$169&amp;"",Kapitel!$E$4:$E$169),_xlfn.XLOOKUP(TRIM(D298&amp;""),Kapitel!$A$4:$A$128&amp;"",Kapitel!$B$4:$B$128)),"-"))</f>
        <v/>
      </c>
      <c r="F298" s="28"/>
      <c r="G298" s="19" t="s">
        <v>4</v>
      </c>
      <c r="H298" s="19"/>
      <c r="I298" s="19"/>
      <c r="J298" s="19"/>
      <c r="K298" s="19" t="s">
        <v>4</v>
      </c>
      <c r="L298" s="33" t="str" cm="1">
        <f t="array" ref="L298">IF(D298="allgemeine Anmerkung","-",IF(SUMPRODUCT(--(D298:K298&lt;&gt;""),--(D298:K298&lt;&gt;"bitte auswählen"))=0,"",IF(SUMPRODUCT(--(((B298:G298="")+(B298:G298="bitte auswählen"))&gt;0))+SUMPRODUCT(--(((I298:K298="")+(I298:K298="bitte auswählen"))&gt;0))=0,"-","!")))</f>
        <v/>
      </c>
      <c r="M298" s="31" t="str" cm="1">
        <f t="array" ref="M298">IF(D298="allgemeine Anmerkung","",IF(L298="","",IF(SUMPRODUCT(--(((B298:G298="")+(B298:G298="bitte auswählen"))&gt;0))+SUMPRODUCT(--(((I298:K298="")+(I298:K298="bitte auswählen"))&gt;0))=0,"","Bitte alle Felder ausfüllen: "&amp;_xlfn.TEXTJOIN(", ",TRUE,IF(OR(B298="",B298="bitte auswählen"),ADDRESS(ROW(),COLUMN(B298),4)&amp;" (ID)",""),IF(OR(C298="",C298="bitte auswählen"),ADDRESS(ROW(),COLUMN(C298),4)&amp;" (Bezugsdokument)",""),IF(OR(D298="",D298="bitte auswählen"),ADDRESS(ROW(),COLUMN(D298),4)&amp;" (Kapitelnummer)",""),IF(OR(E298="",E298="bitte auswählen"),ADDRESS(ROW(),COLUMN(E298),4)&amp;" (Kapiteltitel)",""),IF(OR(F298="",F298="bitte auswählen"),ADDRESS(ROW(),COLUMN(F298),4)&amp;" (Zeilenbereich)",""),IF(OR(G298="",G298="bitte auswählen"),ADDRESS(ROW(),COLUMN(G298),4)&amp;" (Bezugsebene)",""),IF(OR(I298="",I298="bitte auswählen"),ADDRESS(ROW(),COLUMN(I298),4)&amp;" (Konkreter Änderungsvorschlag)",""),IF(OR(J298="",J298="bitte auswählen"),ADDRESS(ROW(),COLUMN(J298),4)&amp;" (Anmerkung / Begründung)",""),IF(OR(K298="",K298="bitte auswählen"),ADDRESS(ROW(),COLUMN(K298),4)&amp;" (Anmerkungsart)","")))))</f>
        <v/>
      </c>
    </row>
    <row r="299" spans="2:13" ht="41.4" x14ac:dyDescent="0.3">
      <c r="B299" s="19" t="str">
        <f t="shared" si="1"/>
        <v>Organisation</v>
      </c>
      <c r="C299" s="19" t="s">
        <v>23</v>
      </c>
      <c r="D299" s="20" t="s">
        <v>4</v>
      </c>
      <c r="E299" s="2" t="str" cm="1">
        <f t="array" ref="E299">IF(OR(C299="",C299="bitte auswählen",D299="",D299="bitte auswählen"),"",IFERROR(IF(C299="Prozessdokument",_xlfn.XLOOKUP(TRIM(D299&amp;""),Kapitel!$D$4:$D$169&amp;"",Kapitel!$E$4:$E$169),_xlfn.XLOOKUP(TRIM(D299&amp;""),Kapitel!$A$4:$A$128&amp;"",Kapitel!$B$4:$B$128)),"-"))</f>
        <v/>
      </c>
      <c r="F299" s="28"/>
      <c r="G299" s="19" t="s">
        <v>4</v>
      </c>
      <c r="H299" s="19"/>
      <c r="I299" s="19"/>
      <c r="J299" s="19"/>
      <c r="K299" s="19" t="s">
        <v>4</v>
      </c>
      <c r="L299" s="33" t="str" cm="1">
        <f t="array" ref="L299">IF(D299="allgemeine Anmerkung","-",IF(SUMPRODUCT(--(D299:K299&lt;&gt;""),--(D299:K299&lt;&gt;"bitte auswählen"))=0,"",IF(SUMPRODUCT(--(((B299:G299="")+(B299:G299="bitte auswählen"))&gt;0))+SUMPRODUCT(--(((I299:K299="")+(I299:K299="bitte auswählen"))&gt;0))=0,"-","!")))</f>
        <v/>
      </c>
      <c r="M299" s="31" t="str" cm="1">
        <f t="array" ref="M299">IF(D299="allgemeine Anmerkung","",IF(L299="","",IF(SUMPRODUCT(--(((B299:G299="")+(B299:G299="bitte auswählen"))&gt;0))+SUMPRODUCT(--(((I299:K299="")+(I299:K299="bitte auswählen"))&gt;0))=0,"","Bitte alle Felder ausfüllen: "&amp;_xlfn.TEXTJOIN(", ",TRUE,IF(OR(B299="",B299="bitte auswählen"),ADDRESS(ROW(),COLUMN(B299),4)&amp;" (ID)",""),IF(OR(C299="",C299="bitte auswählen"),ADDRESS(ROW(),COLUMN(C299),4)&amp;" (Bezugsdokument)",""),IF(OR(D299="",D299="bitte auswählen"),ADDRESS(ROW(),COLUMN(D299),4)&amp;" (Kapitelnummer)",""),IF(OR(E299="",E299="bitte auswählen"),ADDRESS(ROW(),COLUMN(E299),4)&amp;" (Kapiteltitel)",""),IF(OR(F299="",F299="bitte auswählen"),ADDRESS(ROW(),COLUMN(F299),4)&amp;" (Zeilenbereich)",""),IF(OR(G299="",G299="bitte auswählen"),ADDRESS(ROW(),COLUMN(G299),4)&amp;" (Bezugsebene)",""),IF(OR(I299="",I299="bitte auswählen"),ADDRESS(ROW(),COLUMN(I299),4)&amp;" (Konkreter Änderungsvorschlag)",""),IF(OR(J299="",J299="bitte auswählen"),ADDRESS(ROW(),COLUMN(J299),4)&amp;" (Anmerkung / Begründung)",""),IF(OR(K299="",K299="bitte auswählen"),ADDRESS(ROW(),COLUMN(K299),4)&amp;" (Anmerkungsart)","")))))</f>
        <v/>
      </c>
    </row>
    <row r="300" spans="2:13" ht="26.4" x14ac:dyDescent="0.3">
      <c r="B300" s="19" t="str">
        <f t="shared" si="1"/>
        <v>Organisation</v>
      </c>
      <c r="C300" s="19" t="s">
        <v>23</v>
      </c>
      <c r="D300" s="20" t="s">
        <v>4</v>
      </c>
      <c r="E300" s="2" t="str" cm="1">
        <f t="array" ref="E300">IF(OR(C300="",C300="bitte auswählen",D300="",D300="bitte auswählen"),"",IFERROR(IF(C300="Prozessdokument",_xlfn.XLOOKUP(TRIM(D300&amp;""),Kapitel!$D$4:$D$169&amp;"",Kapitel!$E$4:$E$169),_xlfn.XLOOKUP(TRIM(D300&amp;""),Kapitel!$A$4:$A$128&amp;"",Kapitel!$B$4:$B$128)),"-"))</f>
        <v/>
      </c>
      <c r="F300" s="28"/>
      <c r="G300" s="19" t="s">
        <v>4</v>
      </c>
      <c r="H300" s="19"/>
      <c r="I300" s="19"/>
      <c r="J300" s="19"/>
      <c r="K300" s="19" t="s">
        <v>4</v>
      </c>
      <c r="L300" s="33" t="str" cm="1">
        <f t="array" ref="L300">IF(D300="allgemeine Anmerkung","-",IF(SUMPRODUCT(--(D300:K300&lt;&gt;""),--(D300:K300&lt;&gt;"bitte auswählen"))=0,"",IF(SUMPRODUCT(--(((B300:G300="")+(B300:G300="bitte auswählen"))&gt;0))+SUMPRODUCT(--(((I300:K300="")+(I300:K300="bitte auswählen"))&gt;0))=0,"-","!")))</f>
        <v/>
      </c>
      <c r="M300" s="31" t="str" cm="1">
        <f t="array" ref="M300">IF(D300="allgemeine Anmerkung","",IF(L300="","",IF(SUMPRODUCT(--(((B300:G300="")+(B300:G300="bitte auswählen"))&gt;0))+SUMPRODUCT(--(((I300:K300="")+(I300:K300="bitte auswählen"))&gt;0))=0,"","Bitte alle Felder ausfüllen: "&amp;_xlfn.TEXTJOIN(", ",TRUE,IF(OR(B300="",B300="bitte auswählen"),ADDRESS(ROW(),COLUMN(B300),4)&amp;" (ID)",""),IF(OR(C300="",C300="bitte auswählen"),ADDRESS(ROW(),COLUMN(C300),4)&amp;" (Bezugsdokument)",""),IF(OR(D300="",D300="bitte auswählen"),ADDRESS(ROW(),COLUMN(D300),4)&amp;" (Kapitelnummer)",""),IF(OR(E300="",E300="bitte auswählen"),ADDRESS(ROW(),COLUMN(E300),4)&amp;" (Kapiteltitel)",""),IF(OR(F300="",F300="bitte auswählen"),ADDRESS(ROW(),COLUMN(F300),4)&amp;" (Zeilenbereich)",""),IF(OR(G300="",G300="bitte auswählen"),ADDRESS(ROW(),COLUMN(G300),4)&amp;" (Bezugsebene)",""),IF(OR(I300="",I300="bitte auswählen"),ADDRESS(ROW(),COLUMN(I300),4)&amp;" (Konkreter Änderungsvorschlag)",""),IF(OR(J300="",J300="bitte auswählen"),ADDRESS(ROW(),COLUMN(J300),4)&amp;" (Anmerkung / Begründung)",""),IF(OR(K300="",K300="bitte auswählen"),ADDRESS(ROW(),COLUMN(K300),4)&amp;" (Anmerkungsart)","")))))</f>
        <v/>
      </c>
    </row>
  </sheetData>
  <sheetProtection algorithmName="SHA-512" hashValue="WFR2nAiz+1RC7KxVY2PqwEwxLp68pdcarC1fuYbd1g67KVrcpvMLUPWh2pCrcomE6HC9FHcHY1l7Jkb71+LX0Q==" saltValue="ISwDhCBsWoXAYUfZaCN/yQ==" spinCount="100000" sheet="1" objects="1" scenarios="1" sort="0" autoFilter="0"/>
  <protectedRanges>
    <protectedRange algorithmName="SHA-512" hashValue="a/2f7vuMhX9i2JZVTMeSq8seM7fWNkw7ijWOJXBb3yncurjH6WIcHpXgQAdNFnILGDezoltRgK/iNqEYHBPAYA==" saltValue="/HxH/fTAitqqwUO2OIJTWQ==" spinCount="100000" sqref="I10:K300 F10:G300 C10:D300" name="Arbeitsbereich"/>
    <protectedRange algorithmName="SHA-512" hashValue="a/2f7vuMhX9i2JZVTMeSq8seM7fWNkw7ijWOJXBb3yncurjH6WIcHpXgQAdNFnILGDezoltRgK/iNqEYHBPAYA==" saltValue="/HxH/fTAitqqwUO2OIJTWQ==" spinCount="100000" sqref="H10:H300" name="Arbeitsbereich_1"/>
  </protectedRanges>
  <autoFilter ref="D9:K9" xr:uid="{ECF2A80E-E112-4DCA-BFE1-59948A3277F8}"/>
  <mergeCells count="3">
    <mergeCell ref="C4:J4"/>
    <mergeCell ref="C5:J5"/>
    <mergeCell ref="C6:J6"/>
  </mergeCells>
  <conditionalFormatting sqref="C10:D300">
    <cfRule type="expression" dxfId="13" priority="3">
      <formula>C10="Allgemeine Anmerkung"</formula>
    </cfRule>
    <cfRule type="expression" dxfId="12" priority="6">
      <formula>C10="bitte auswählen"</formula>
    </cfRule>
  </conditionalFormatting>
  <conditionalFormatting sqref="G10:H11 G12 G13:H300">
    <cfRule type="expression" dxfId="10" priority="4">
      <formula>G10="bitte auswählen"</formula>
    </cfRule>
  </conditionalFormatting>
  <conditionalFormatting sqref="K10:K300">
    <cfRule type="expression" dxfId="9" priority="9">
      <formula>K10="bitte auswählen"</formula>
    </cfRule>
  </conditionalFormatting>
  <conditionalFormatting sqref="L10:L300">
    <cfRule type="expression" dxfId="8" priority="1">
      <formula>L10="-"</formula>
    </cfRule>
    <cfRule type="expression" dxfId="7" priority="2">
      <formula>L10="!"</formula>
    </cfRule>
  </conditionalFormatting>
  <dataValidations count="5">
    <dataValidation type="list" allowBlank="1" showInputMessage="1" showErrorMessage="1" errorTitle="Ungültige Eingabe" error="Bitte einen Wert aus der Liste auswählen." sqref="K10:K300" xr:uid="{84B95894-9D44-4AE0-96CA-AA0DA1D2642D}">
      <formula1>"bitte auswählen,Fachlich,Redaktionell"</formula1>
    </dataValidation>
    <dataValidation type="list" allowBlank="1" showInputMessage="1" showErrorMessage="1" errorTitle="Ungültige Eingabe" error="Bitte einen Wert aus der Liste auswählen." sqref="G10:G300" xr:uid="{A5234890-68C3-45A6-BEC8-F6E8702EFAE5}">
      <formula1>"bitte auswählen,Text,Definition,Grafik,Tabelle,Formel"</formula1>
    </dataValidation>
    <dataValidation type="list" allowBlank="1" showInputMessage="1" showErrorMessage="1" errorTitle="Ungültige Eingabe" error="Bitte einen Wert aus der Liste auswählen." sqref="C10:C300" xr:uid="{6505CCEF-C30B-40F4-AC5A-364D46220C71}">
      <formula1>"bitte auswählen,Rahmendokument,Prozessdokument"</formula1>
    </dataValidation>
    <dataValidation type="custom" allowBlank="1" showInputMessage="1" promptTitle="Zeilenbereich" prompt="Bitte geben Sie den genauen Zellenbereich an, z.B. &quot;120-135&quot;." sqref="F10:F300" xr:uid="{37B6B2C7-4B4B-4A7F-943C-EA28643B23D1}">
      <formula1>TRUE</formula1>
    </dataValidation>
    <dataValidation allowBlank="1" showInputMessage="1" showErrorMessage="1" promptTitle="Hinweis:" prompt="Dieses Feld kann optional genutzt werden, um Bezug zu dem Urspungstext zu nehmen sollte eine Referenzierung über die Zeilenangabe nicht eindeutig sein (insbesondere im Prozessdokument bei den Use Cases von Relevanz)" sqref="H10:H300" xr:uid="{9B814B68-F01D-4B26-B949-87FEC67B083A}"/>
  </dataValidations>
  <printOptions horizontalCentered="1"/>
  <pageMargins left="0.7" right="0.7" top="0.78740157499999996" bottom="0.78740157499999996" header="0.3" footer="0.3"/>
  <pageSetup paperSize="9" scale="73"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5" id="{9A4DE659-3024-4335-9CCB-CECE7142D347}">
            <xm:f>AND($D10&lt;&gt;"",ISNA(MATCH($D10&amp;"",Kapitel!$I$4:$I$300,0)))</xm:f>
            <x14:dxf>
              <font>
                <b/>
                <i val="0"/>
                <color rgb="FFFF0000"/>
              </font>
              <fill>
                <patternFill patternType="solid">
                  <fgColor indexed="64"/>
                  <bgColor rgb="FFFFE5E5"/>
                </patternFill>
              </fill>
            </x14:dxf>
          </x14:cfRule>
          <xm:sqref>D10:D300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Eingabe ungültig" error="Eingabe ungültig – bitte nur eine Kapitelnummer aus dem Dropdown auswählen." promptTitle="Kapitelnummer" prompt="Bitte aus dem Dropdown auswählen." xr:uid="{5900C4A9-2FBF-401C-B80B-2A8B0BEBCCD8}">
          <x14:formula1>
            <xm:f>Kapitel!$I$3:$I$165</xm:f>
          </x14:formula1>
          <xm:sqref>D10:D300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89E6B-B22B-4755-B60A-D93B6874ED2D}">
  <dimension ref="B4:M299"/>
  <sheetViews>
    <sheetView topLeftCell="A14" zoomScale="85" zoomScaleNormal="85" workbookViewId="0">
      <selection activeCell="I13" sqref="I13"/>
    </sheetView>
  </sheetViews>
  <sheetFormatPr baseColWidth="10" defaultRowHeight="14.4" x14ac:dyDescent="0.3"/>
  <cols>
    <col min="1" max="1" width="4.44140625" style="3" customWidth="1"/>
    <col min="2" max="3" width="0" style="3" hidden="1" customWidth="1"/>
    <col min="4" max="4" width="17.44140625" style="3" bestFit="1" customWidth="1"/>
    <col min="5" max="5" width="37.88671875" style="3" customWidth="1"/>
    <col min="6" max="6" width="16" style="3" bestFit="1" customWidth="1"/>
    <col min="7" max="7" width="16.33203125" style="3" customWidth="1"/>
    <col min="8" max="9" width="35" style="3" customWidth="1"/>
    <col min="10" max="10" width="34.6640625" style="3" customWidth="1"/>
    <col min="11" max="11" width="16.44140625" style="3" customWidth="1"/>
    <col min="12" max="12" width="14.44140625" style="3" customWidth="1"/>
    <col min="13" max="13" width="48.109375" style="3" customWidth="1"/>
    <col min="14" max="16384" width="11.5546875" style="3"/>
  </cols>
  <sheetData>
    <row r="4" spans="2:13" ht="21" x14ac:dyDescent="0.3">
      <c r="B4" s="5"/>
      <c r="C4" s="34" t="s">
        <v>0</v>
      </c>
      <c r="D4" s="34"/>
      <c r="E4" s="34"/>
      <c r="F4" s="34"/>
      <c r="G4" s="34"/>
      <c r="H4" s="34"/>
      <c r="I4" s="34"/>
      <c r="J4" s="34"/>
    </row>
    <row r="5" spans="2:13" ht="21" x14ac:dyDescent="0.3">
      <c r="B5" s="18"/>
      <c r="C5" s="34" t="s">
        <v>27</v>
      </c>
      <c r="D5" s="34"/>
      <c r="E5" s="34"/>
      <c r="F5" s="34"/>
      <c r="G5" s="34"/>
      <c r="H5" s="34"/>
      <c r="I5" s="34"/>
      <c r="J5" s="34"/>
    </row>
    <row r="6" spans="2:13" ht="31.2" x14ac:dyDescent="0.3">
      <c r="C6" s="35" t="str">
        <f>IF('Eingabemaske | Informationen'!F13="", "Organisation",'Eingabemaske | Informationen'!F13)</f>
        <v>Organisation</v>
      </c>
      <c r="D6" s="35"/>
      <c r="E6" s="35"/>
      <c r="F6" s="35"/>
      <c r="G6" s="35"/>
      <c r="H6" s="35"/>
      <c r="I6" s="35"/>
      <c r="J6" s="35"/>
      <c r="K6" s="4"/>
    </row>
    <row r="7" spans="2:13" ht="15.6" x14ac:dyDescent="0.3">
      <c r="C7" s="18"/>
      <c r="D7" s="18"/>
      <c r="E7" s="18"/>
      <c r="F7" s="18"/>
      <c r="G7" s="18"/>
      <c r="H7" s="18"/>
      <c r="I7" s="18"/>
      <c r="J7" s="18"/>
      <c r="K7" s="4" t="s">
        <v>12</v>
      </c>
    </row>
    <row r="9" spans="2:13" ht="26.4" x14ac:dyDescent="0.3">
      <c r="B9" s="21" t="s">
        <v>13</v>
      </c>
      <c r="C9" s="1" t="s">
        <v>14</v>
      </c>
      <c r="D9" s="1" t="s">
        <v>15</v>
      </c>
      <c r="E9" s="1" t="s">
        <v>16</v>
      </c>
      <c r="F9" s="1" t="s">
        <v>28</v>
      </c>
      <c r="G9" s="1" t="s">
        <v>17</v>
      </c>
      <c r="H9" s="32" t="s">
        <v>411</v>
      </c>
      <c r="I9" s="1" t="s">
        <v>18</v>
      </c>
      <c r="J9" s="1" t="s">
        <v>19</v>
      </c>
      <c r="K9" s="1" t="s">
        <v>20</v>
      </c>
      <c r="L9" s="30" t="s">
        <v>21</v>
      </c>
      <c r="M9" s="30" t="s">
        <v>22</v>
      </c>
    </row>
    <row r="10" spans="2:13" ht="26.4" x14ac:dyDescent="0.3">
      <c r="B10" s="19" t="str">
        <f t="shared" ref="B10:B41" si="0">$C$6</f>
        <v>Organisation</v>
      </c>
      <c r="C10" s="19" t="s">
        <v>23</v>
      </c>
      <c r="D10" s="20" t="s">
        <v>4</v>
      </c>
      <c r="E10" s="2" t="str" cm="1">
        <f t="array" ref="E10">IF(OR(C10="",C10="bitte auswählen",D10="",D10="bitte auswählen"),"",IFERROR(IF(C10="Rahmendokument",_xlfn.XLOOKUP(TRIM(D10&amp;""),Kapitel!$D$4:$D$229&amp;"",Kapitel!$E$4:$E$229),_xlfn.XLOOKUP(TRIM(D10&amp;""),Kapitel!$A$4:$A$229&amp;"",Kapitel!$B$4:$B$229)),"-"))</f>
        <v/>
      </c>
      <c r="F10" s="25"/>
      <c r="G10" s="19" t="s">
        <v>4</v>
      </c>
      <c r="H10" s="19"/>
      <c r="I10" s="19"/>
      <c r="J10" s="19"/>
      <c r="K10" s="19" t="s">
        <v>4</v>
      </c>
      <c r="L10" s="33" t="str" cm="1">
        <f t="array" ref="L10">IF(D10="allgemeine Anmerkung","-",IF(SUMPRODUCT(--(D10:K10&lt;&gt;""),--(D10:K10&lt;&gt;"bitte auswählen"))=0,"",IF(SUMPRODUCT(--(((B10:G10="")+(B10:G10="bitte auswählen"))&gt;0))+SUMPRODUCT(--(((I10:K10="")+(I10:K10="bitte auswählen"))&gt;0))=0,"-","!")))</f>
        <v/>
      </c>
      <c r="M10" s="31" t="str" cm="1">
        <f t="array" ref="M10">IF(D10="allgemeine Anmerkung","",IF(L10="","",IF(SUMPRODUCT(--(((B10:G10="")+(B10:G10="bitte auswählen"))&gt;0))+SUMPRODUCT(--(((I10:K10="")+(I10:K10="bitte auswählen"))&gt;0))=0,"","Bitte alle Felder ausfüllen: "&amp;_xlfn.TEXTJOIN(", ",TRUE,IF(OR(B10="",B10="bitte auswählen"),ADDRESS(ROW(),COLUMN(B10),4)&amp;" (ID)",""),IF(OR(C10="",C10="bitte auswählen"),ADDRESS(ROW(),COLUMN(C10),4)&amp;" (Bezugsdokument)",""),IF(OR(D10="",D10="bitte auswählen"),ADDRESS(ROW(),COLUMN(D10),4)&amp;" (Kapitelnummer)",""),IF(OR(E10="",E10="bitte auswählen"),ADDRESS(ROW(),COLUMN(E10),4)&amp;" (Kapiteltitel)",""),IF(OR(F10="",F10="bitte auswählen"),ADDRESS(ROW(),COLUMN(F10),4)&amp;" (Zeilenbereich)",""),IF(OR(G10="",G10="bitte auswählen"),ADDRESS(ROW(),COLUMN(G10),4)&amp;" (Bezugsebene)",""),IF(OR(I10="",I10="bitte auswählen"),ADDRESS(ROW(),COLUMN(I10),4)&amp;" (Konkreter Änderungsvorschlag)",""),IF(OR(J10="",J10="bitte auswählen"),ADDRESS(ROW(),COLUMN(J10),4)&amp;" (Anmerkung / Begründung)",""),IF(OR(K10="",K10="bitte auswählen"),ADDRESS(ROW(),COLUMN(K10),4)&amp;" (Anmerkungsart)","")))))</f>
        <v/>
      </c>
    </row>
    <row r="11" spans="2:13" ht="26.4" x14ac:dyDescent="0.3">
      <c r="B11" s="19" t="str">
        <f t="shared" si="0"/>
        <v>Organisation</v>
      </c>
      <c r="C11" s="19" t="s">
        <v>23</v>
      </c>
      <c r="D11" s="20" t="s">
        <v>4</v>
      </c>
      <c r="E11" s="2" t="str" cm="1">
        <f t="array" ref="E11">IF(OR(C11="",C11="bitte auswählen",D11="",D11="bitte auswählen"),"",IFERROR(IF(C11="Rahmendokument",_xlfn.XLOOKUP(TRIM(D11&amp;""),Kapitel!$D$4:$D$169&amp;"",Kapitel!$E$4:$E$169),_xlfn.XLOOKUP(TRIM(D11&amp;""),Kapitel!$A$4:$A$128&amp;"",Kapitel!$B$4:$B$128)),"-"))</f>
        <v/>
      </c>
      <c r="F11" s="25"/>
      <c r="G11" s="19" t="s">
        <v>4</v>
      </c>
      <c r="H11" s="19"/>
      <c r="I11" s="19"/>
      <c r="J11" s="19"/>
      <c r="K11" s="19" t="s">
        <v>4</v>
      </c>
      <c r="L11" s="33" t="str" cm="1">
        <f t="array" ref="L11">IF(D11="allgemeine Anmerkung","-",IF(SUMPRODUCT(--(D11:K11&lt;&gt;""),--(D11:K11&lt;&gt;"bitte auswählen"))=0,"",IF(SUMPRODUCT(--(((B11:G11="")+(B11:G11="bitte auswählen"))&gt;0))+SUMPRODUCT(--(((I11:K11="")+(I11:K11="bitte auswählen"))&gt;0))=0,"-","!")))</f>
        <v/>
      </c>
      <c r="M11" s="31" t="str" cm="1">
        <f t="array" ref="M11">IF(D11="allgemeine Anmerkung","",IF(L11="","",IF(SUMPRODUCT(--(((B11:G11="")+(B11:G11="bitte auswählen"))&gt;0))+SUMPRODUCT(--(((I11:K11="")+(I11:K11="bitte auswählen"))&gt;0))=0,"","Bitte alle Felder ausfüllen: "&amp;_xlfn.TEXTJOIN(", ",TRUE,IF(OR(B11="",B11="bitte auswählen"),ADDRESS(ROW(),COLUMN(B11),4)&amp;" (ID)",""),IF(OR(C11="",C11="bitte auswählen"),ADDRESS(ROW(),COLUMN(C11),4)&amp;" (Bezugsdokument)",""),IF(OR(D11="",D11="bitte auswählen"),ADDRESS(ROW(),COLUMN(D11),4)&amp;" (Kapitelnummer)",""),IF(OR(E11="",E11="bitte auswählen"),ADDRESS(ROW(),COLUMN(E11),4)&amp;" (Kapiteltitel)",""),IF(OR(F11="",F11="bitte auswählen"),ADDRESS(ROW(),COLUMN(F11),4)&amp;" (Zeilenbereich)",""),IF(OR(G11="",G11="bitte auswählen"),ADDRESS(ROW(),COLUMN(G11),4)&amp;" (Bezugsebene)",""),IF(OR(I11="",I11="bitte auswählen"),ADDRESS(ROW(),COLUMN(I11),4)&amp;" (Konkreter Änderungsvorschlag)",""),IF(OR(J11="",J11="bitte auswählen"),ADDRESS(ROW(),COLUMN(J11),4)&amp;" (Anmerkung / Begründung)",""),IF(OR(K11="",K11="bitte auswählen"),ADDRESS(ROW(),COLUMN(K11),4)&amp;" (Anmerkungsart)","")))))</f>
        <v/>
      </c>
    </row>
    <row r="12" spans="2:13" ht="26.4" x14ac:dyDescent="0.3">
      <c r="B12" s="19" t="str">
        <f t="shared" si="0"/>
        <v>Organisation</v>
      </c>
      <c r="C12" s="19" t="s">
        <v>23</v>
      </c>
      <c r="D12" s="20" t="s">
        <v>4</v>
      </c>
      <c r="E12" s="2" t="str" cm="1">
        <f t="array" ref="E12">IF(OR(C12="",C12="bitte auswählen",D12="",D12="bitte auswählen"),"",IFERROR(IF(C12="Rahmendokument",_xlfn.XLOOKUP(TRIM(D12&amp;""),Kapitel!$D$4:$D$169&amp;"",Kapitel!$E$4:$E$169),_xlfn.XLOOKUP(TRIM(D12&amp;""),Kapitel!$A$4:$A$128&amp;"",Kapitel!$B$4:$B$128)),"-"))</f>
        <v/>
      </c>
      <c r="F12" s="25"/>
      <c r="G12" s="19" t="s">
        <v>4</v>
      </c>
      <c r="H12" s="19"/>
      <c r="I12" s="19"/>
      <c r="J12" s="19"/>
      <c r="K12" s="19" t="s">
        <v>4</v>
      </c>
      <c r="L12" s="33" t="str" cm="1">
        <f t="array" ref="L12">IF(D12="allgemeine Anmerkung","-",IF(SUMPRODUCT(--(D12:K12&lt;&gt;""),--(D12:K12&lt;&gt;"bitte auswählen"))=0,"",IF(SUMPRODUCT(--(((B12:G12="")+(B12:G12="bitte auswählen"))&gt;0))+SUMPRODUCT(--(((I12:K12="")+(I12:K12="bitte auswählen"))&gt;0))=0,"-","!")))</f>
        <v/>
      </c>
      <c r="M12" s="31" t="str" cm="1">
        <f t="array" ref="M12">IF(D12="allgemeine Anmerkung","",IF(L12="","",IF(SUMPRODUCT(--(((B12:G12="")+(B12:G12="bitte auswählen"))&gt;0))+SUMPRODUCT(--(((I12:K12="")+(I12:K12="bitte auswählen"))&gt;0))=0,"","Bitte alle Felder ausfüllen: "&amp;_xlfn.TEXTJOIN(", ",TRUE,IF(OR(B12="",B12="bitte auswählen"),ADDRESS(ROW(),COLUMN(B12),4)&amp;" (ID)",""),IF(OR(C12="",C12="bitte auswählen"),ADDRESS(ROW(),COLUMN(C12),4)&amp;" (Bezugsdokument)",""),IF(OR(D12="",D12="bitte auswählen"),ADDRESS(ROW(),COLUMN(D12),4)&amp;" (Kapitelnummer)",""),IF(OR(E12="",E12="bitte auswählen"),ADDRESS(ROW(),COLUMN(E12),4)&amp;" (Kapiteltitel)",""),IF(OR(F12="",F12="bitte auswählen"),ADDRESS(ROW(),COLUMN(F12),4)&amp;" (Zeilenbereich)",""),IF(OR(G12="",G12="bitte auswählen"),ADDRESS(ROW(),COLUMN(G12),4)&amp;" (Bezugsebene)",""),IF(OR(I12="",I12="bitte auswählen"),ADDRESS(ROW(),COLUMN(I12),4)&amp;" (Konkreter Änderungsvorschlag)",""),IF(OR(J12="",J12="bitte auswählen"),ADDRESS(ROW(),COLUMN(J12),4)&amp;" (Anmerkung / Begründung)",""),IF(OR(K12="",K12="bitte auswählen"),ADDRESS(ROW(),COLUMN(K12),4)&amp;" (Anmerkungsart)","")))))</f>
        <v/>
      </c>
    </row>
    <row r="13" spans="2:13" ht="26.4" x14ac:dyDescent="0.3">
      <c r="B13" s="19" t="str">
        <f t="shared" si="0"/>
        <v>Organisation</v>
      </c>
      <c r="C13" s="19" t="s">
        <v>23</v>
      </c>
      <c r="D13" s="20" t="s">
        <v>4</v>
      </c>
      <c r="E13" s="2" t="str" cm="1">
        <f t="array" ref="E13">IF(OR(C13="",C13="bitte auswählen",D13="",D13="bitte auswählen"),"",IFERROR(IF(C13="Rahmendokument",_xlfn.XLOOKUP(TRIM(D13&amp;""),Kapitel!$D$4:$D$169&amp;"",Kapitel!$E$4:$E$169),_xlfn.XLOOKUP(TRIM(D13&amp;""),Kapitel!$A$4:$A$128&amp;"",Kapitel!$B$4:$B$128)),"-"))</f>
        <v/>
      </c>
      <c r="F13" s="25"/>
      <c r="G13" s="19" t="s">
        <v>4</v>
      </c>
      <c r="H13" s="19"/>
      <c r="I13" s="24"/>
      <c r="J13" s="24"/>
      <c r="K13" s="19" t="s">
        <v>4</v>
      </c>
      <c r="L13" s="33" t="str" cm="1">
        <f t="array" ref="L13">IF(D13="allgemeine Anmerkung","-",IF(SUMPRODUCT(--(D13:K13&lt;&gt;""),--(D13:K13&lt;&gt;"bitte auswählen"))=0,"",IF(SUMPRODUCT(--(((B13:G13="")+(B13:G13="bitte auswählen"))&gt;0))+SUMPRODUCT(--(((I13:K13="")+(I13:K13="bitte auswählen"))&gt;0))=0,"-","!")))</f>
        <v/>
      </c>
      <c r="M13" s="31" t="str" cm="1">
        <f t="array" ref="M13">IF(D13="allgemeine Anmerkung","",IF(L13="","",IF(SUMPRODUCT(--(((B13:G13="")+(B13:G13="bitte auswählen"))&gt;0))+SUMPRODUCT(--(((I13:K13="")+(I13:K13="bitte auswählen"))&gt;0))=0,"","Bitte alle Felder ausfüllen: "&amp;_xlfn.TEXTJOIN(", ",TRUE,IF(OR(B13="",B13="bitte auswählen"),ADDRESS(ROW(),COLUMN(B13),4)&amp;" (ID)",""),IF(OR(C13="",C13="bitte auswählen"),ADDRESS(ROW(),COLUMN(C13),4)&amp;" (Bezugsdokument)",""),IF(OR(D13="",D13="bitte auswählen"),ADDRESS(ROW(),COLUMN(D13),4)&amp;" (Kapitelnummer)",""),IF(OR(E13="",E13="bitte auswählen"),ADDRESS(ROW(),COLUMN(E13),4)&amp;" (Kapiteltitel)",""),IF(OR(F13="",F13="bitte auswählen"),ADDRESS(ROW(),COLUMN(F13),4)&amp;" (Zeilenbereich)",""),IF(OR(G13="",G13="bitte auswählen"),ADDRESS(ROW(),COLUMN(G13),4)&amp;" (Bezugsebene)",""),IF(OR(I13="",I13="bitte auswählen"),ADDRESS(ROW(),COLUMN(I13),4)&amp;" (Konkreter Änderungsvorschlag)",""),IF(OR(J13="",J13="bitte auswählen"),ADDRESS(ROW(),COLUMN(J13),4)&amp;" (Anmerkung / Begründung)",""),IF(OR(K13="",K13="bitte auswählen"),ADDRESS(ROW(),COLUMN(K13),4)&amp;" (Anmerkungsart)","")))))</f>
        <v/>
      </c>
    </row>
    <row r="14" spans="2:13" ht="26.4" x14ac:dyDescent="0.3">
      <c r="B14" s="19" t="str">
        <f t="shared" si="0"/>
        <v>Organisation</v>
      </c>
      <c r="C14" s="19" t="s">
        <v>23</v>
      </c>
      <c r="D14" s="20" t="s">
        <v>4</v>
      </c>
      <c r="E14" s="2" t="str" cm="1">
        <f t="array" ref="E14">IF(OR(C14="",C14="bitte auswählen",D14="",D14="bitte auswählen"),"",IFERROR(IF(C14="Rahmendokument",_xlfn.XLOOKUP(TRIM(D14&amp;""),Kapitel!$D$4:$D$169&amp;"",Kapitel!$E$4:$E$169),_xlfn.XLOOKUP(TRIM(D14&amp;""),Kapitel!$A$4:$A$128&amp;"",Kapitel!$B$4:$B$128)),"-"))</f>
        <v/>
      </c>
      <c r="F14" s="25"/>
      <c r="G14" s="19" t="s">
        <v>4</v>
      </c>
      <c r="H14" s="19"/>
      <c r="I14" s="19"/>
      <c r="J14" s="19"/>
      <c r="K14" s="19" t="s">
        <v>4</v>
      </c>
      <c r="L14" s="33" t="str" cm="1">
        <f t="array" ref="L14">IF(D14="allgemeine Anmerkung","-",IF(SUMPRODUCT(--(D14:K14&lt;&gt;""),--(D14:K14&lt;&gt;"bitte auswählen"))=0,"",IF(SUMPRODUCT(--(((B14:G14="")+(B14:G14="bitte auswählen"))&gt;0))+SUMPRODUCT(--(((I14:K14="")+(I14:K14="bitte auswählen"))&gt;0))=0,"-","!")))</f>
        <v/>
      </c>
      <c r="M14" s="31" t="str" cm="1">
        <f t="array" ref="M14">IF(D14="allgemeine Anmerkung","",IF(L14="","",IF(SUMPRODUCT(--(((B14:G14="")+(B14:G14="bitte auswählen"))&gt;0))+SUMPRODUCT(--(((I14:K14="")+(I14:K14="bitte auswählen"))&gt;0))=0,"","Bitte alle Felder ausfüllen: "&amp;_xlfn.TEXTJOIN(", ",TRUE,IF(OR(B14="",B14="bitte auswählen"),ADDRESS(ROW(),COLUMN(B14),4)&amp;" (ID)",""),IF(OR(C14="",C14="bitte auswählen"),ADDRESS(ROW(),COLUMN(C14),4)&amp;" (Bezugsdokument)",""),IF(OR(D14="",D14="bitte auswählen"),ADDRESS(ROW(),COLUMN(D14),4)&amp;" (Kapitelnummer)",""),IF(OR(E14="",E14="bitte auswählen"),ADDRESS(ROW(),COLUMN(E14),4)&amp;" (Kapiteltitel)",""),IF(OR(F14="",F14="bitte auswählen"),ADDRESS(ROW(),COLUMN(F14),4)&amp;" (Zeilenbereich)",""),IF(OR(G14="",G14="bitte auswählen"),ADDRESS(ROW(),COLUMN(G14),4)&amp;" (Bezugsebene)",""),IF(OR(I14="",I14="bitte auswählen"),ADDRESS(ROW(),COLUMN(I14),4)&amp;" (Konkreter Änderungsvorschlag)",""),IF(OR(J14="",J14="bitte auswählen"),ADDRESS(ROW(),COLUMN(J14),4)&amp;" (Anmerkung / Begründung)",""),IF(OR(K14="",K14="bitte auswählen"),ADDRESS(ROW(),COLUMN(K14),4)&amp;" (Anmerkungsart)","")))))</f>
        <v/>
      </c>
    </row>
    <row r="15" spans="2:13" ht="26.4" x14ac:dyDescent="0.3">
      <c r="B15" s="19" t="str">
        <f t="shared" si="0"/>
        <v>Organisation</v>
      </c>
      <c r="C15" s="19" t="s">
        <v>23</v>
      </c>
      <c r="D15" s="20" t="s">
        <v>4</v>
      </c>
      <c r="E15" s="2" t="str" cm="1">
        <f t="array" ref="E15">IF(OR(C15="",C15="bitte auswählen",D15="",D15="bitte auswählen"),"",IFERROR(IF(C15="Rahmendokument",_xlfn.XLOOKUP(TRIM(D15&amp;""),Kapitel!$D$4:$D$169&amp;"",Kapitel!$E$4:$E$169),_xlfn.XLOOKUP(TRIM(D15&amp;""),Kapitel!$A$4:$A$128&amp;"",Kapitel!$B$4:$B$128)),"-"))</f>
        <v/>
      </c>
      <c r="F15" s="25"/>
      <c r="G15" s="19" t="s">
        <v>4</v>
      </c>
      <c r="H15" s="19"/>
      <c r="I15" s="19"/>
      <c r="J15" s="19"/>
      <c r="K15" s="19" t="s">
        <v>4</v>
      </c>
      <c r="L15" s="33" t="str" cm="1">
        <f t="array" ref="L15">IF(D15="allgemeine Anmerkung","-",IF(SUMPRODUCT(--(D15:K15&lt;&gt;""),--(D15:K15&lt;&gt;"bitte auswählen"))=0,"",IF(SUMPRODUCT(--(((B15:G15="")+(B15:G15="bitte auswählen"))&gt;0))+SUMPRODUCT(--(((I15:K15="")+(I15:K15="bitte auswählen"))&gt;0))=0,"-","!")))</f>
        <v/>
      </c>
      <c r="M15" s="31" t="str" cm="1">
        <f t="array" ref="M15">IF(D15="allgemeine Anmerkung","",IF(L15="","",IF(SUMPRODUCT(--(((B15:G15="")+(B15:G15="bitte auswählen"))&gt;0))+SUMPRODUCT(--(((I15:K15="")+(I15:K15="bitte auswählen"))&gt;0))=0,"","Bitte alle Felder ausfüllen: "&amp;_xlfn.TEXTJOIN(", ",TRUE,IF(OR(B15="",B15="bitte auswählen"),ADDRESS(ROW(),COLUMN(B15),4)&amp;" (ID)",""),IF(OR(C15="",C15="bitte auswählen"),ADDRESS(ROW(),COLUMN(C15),4)&amp;" (Bezugsdokument)",""),IF(OR(D15="",D15="bitte auswählen"),ADDRESS(ROW(),COLUMN(D15),4)&amp;" (Kapitelnummer)",""),IF(OR(E15="",E15="bitte auswählen"),ADDRESS(ROW(),COLUMN(E15),4)&amp;" (Kapiteltitel)",""),IF(OR(F15="",F15="bitte auswählen"),ADDRESS(ROW(),COLUMN(F15),4)&amp;" (Zeilenbereich)",""),IF(OR(G15="",G15="bitte auswählen"),ADDRESS(ROW(),COLUMN(G15),4)&amp;" (Bezugsebene)",""),IF(OR(I15="",I15="bitte auswählen"),ADDRESS(ROW(),COLUMN(I15),4)&amp;" (Konkreter Änderungsvorschlag)",""),IF(OR(J15="",J15="bitte auswählen"),ADDRESS(ROW(),COLUMN(J15),4)&amp;" (Anmerkung / Begründung)",""),IF(OR(K15="",K15="bitte auswählen"),ADDRESS(ROW(),COLUMN(K15),4)&amp;" (Anmerkungsart)","")))))</f>
        <v/>
      </c>
    </row>
    <row r="16" spans="2:13" ht="26.4" x14ac:dyDescent="0.3">
      <c r="B16" s="19" t="str">
        <f t="shared" si="0"/>
        <v>Organisation</v>
      </c>
      <c r="C16" s="19" t="s">
        <v>23</v>
      </c>
      <c r="D16" s="20" t="s">
        <v>4</v>
      </c>
      <c r="E16" s="2" t="str" cm="1">
        <f t="array" ref="E16">IF(OR(C16="",C16="bitte auswählen",D16="",D16="bitte auswählen"),"",IFERROR(IF(C16="Rahmendokument",_xlfn.XLOOKUP(TRIM(D16&amp;""),Kapitel!$D$4:$D$169&amp;"",Kapitel!$E$4:$E$169),_xlfn.XLOOKUP(TRIM(D16&amp;""),Kapitel!$A$4:$A$128&amp;"",Kapitel!$B$4:$B$128)),"-"))</f>
        <v/>
      </c>
      <c r="F16" s="25"/>
      <c r="G16" s="19" t="s">
        <v>4</v>
      </c>
      <c r="H16" s="19"/>
      <c r="I16" s="19"/>
      <c r="J16" s="19"/>
      <c r="K16" s="19" t="s">
        <v>4</v>
      </c>
      <c r="L16" s="33" t="str" cm="1">
        <f t="array" ref="L16">IF(D16="allgemeine Anmerkung","-",IF(SUMPRODUCT(--(D16:K16&lt;&gt;""),--(D16:K16&lt;&gt;"bitte auswählen"))=0,"",IF(SUMPRODUCT(--(((B16:G16="")+(B16:G16="bitte auswählen"))&gt;0))+SUMPRODUCT(--(((I16:K16="")+(I16:K16="bitte auswählen"))&gt;0))=0,"-","!")))</f>
        <v/>
      </c>
      <c r="M16" s="31" t="str" cm="1">
        <f t="array" ref="M16">IF(D16="allgemeine Anmerkung","",IF(L16="","",IF(SUMPRODUCT(--(((B16:G16="")+(B16:G16="bitte auswählen"))&gt;0))+SUMPRODUCT(--(((I16:K16="")+(I16:K16="bitte auswählen"))&gt;0))=0,"","Bitte alle Felder ausfüllen: "&amp;_xlfn.TEXTJOIN(", ",TRUE,IF(OR(B16="",B16="bitte auswählen"),ADDRESS(ROW(),COLUMN(B16),4)&amp;" (ID)",""),IF(OR(C16="",C16="bitte auswählen"),ADDRESS(ROW(),COLUMN(C16),4)&amp;" (Bezugsdokument)",""),IF(OR(D16="",D16="bitte auswählen"),ADDRESS(ROW(),COLUMN(D16),4)&amp;" (Kapitelnummer)",""),IF(OR(E16="",E16="bitte auswählen"),ADDRESS(ROW(),COLUMN(E16),4)&amp;" (Kapiteltitel)",""),IF(OR(F16="",F16="bitte auswählen"),ADDRESS(ROW(),COLUMN(F16),4)&amp;" (Zeilenbereich)",""),IF(OR(G16="",G16="bitte auswählen"),ADDRESS(ROW(),COLUMN(G16),4)&amp;" (Bezugsebene)",""),IF(OR(I16="",I16="bitte auswählen"),ADDRESS(ROW(),COLUMN(I16),4)&amp;" (Konkreter Änderungsvorschlag)",""),IF(OR(J16="",J16="bitte auswählen"),ADDRESS(ROW(),COLUMN(J16),4)&amp;" (Anmerkung / Begründung)",""),IF(OR(K16="",K16="bitte auswählen"),ADDRESS(ROW(),COLUMN(K16),4)&amp;" (Anmerkungsart)","")))))</f>
        <v/>
      </c>
    </row>
    <row r="17" spans="2:13" ht="26.4" x14ac:dyDescent="0.3">
      <c r="B17" s="19" t="str">
        <f t="shared" si="0"/>
        <v>Organisation</v>
      </c>
      <c r="C17" s="19" t="s">
        <v>23</v>
      </c>
      <c r="D17" s="20" t="s">
        <v>4</v>
      </c>
      <c r="E17" s="2" t="str" cm="1">
        <f t="array" ref="E17">IF(OR(C17="",C17="bitte auswählen",D17="",D17="bitte auswählen"),"",IFERROR(IF(C17="Rahmendokument",_xlfn.XLOOKUP(TRIM(D17&amp;""),Kapitel!$D$4:$D$169&amp;"",Kapitel!$E$4:$E$169),_xlfn.XLOOKUP(TRIM(D17&amp;""),Kapitel!$A$4:$A$128&amp;"",Kapitel!$B$4:$B$128)),"-"))</f>
        <v/>
      </c>
      <c r="F17" s="25"/>
      <c r="G17" s="19" t="s">
        <v>4</v>
      </c>
      <c r="H17" s="19"/>
      <c r="I17" s="19"/>
      <c r="J17" s="19"/>
      <c r="K17" s="19" t="s">
        <v>4</v>
      </c>
      <c r="L17" s="33" t="str" cm="1">
        <f t="array" ref="L17">IF(D17="allgemeine Anmerkung","-",IF(SUMPRODUCT(--(D17:K17&lt;&gt;""),--(D17:K17&lt;&gt;"bitte auswählen"))=0,"",IF(SUMPRODUCT(--(((B17:G17="")+(B17:G17="bitte auswählen"))&gt;0))+SUMPRODUCT(--(((I17:K17="")+(I17:K17="bitte auswählen"))&gt;0))=0,"-","!")))</f>
        <v/>
      </c>
      <c r="M17" s="31" t="str" cm="1">
        <f t="array" ref="M17">IF(D17="allgemeine Anmerkung","",IF(L17="","",IF(SUMPRODUCT(--(((B17:G17="")+(B17:G17="bitte auswählen"))&gt;0))+SUMPRODUCT(--(((I17:K17="")+(I17:K17="bitte auswählen"))&gt;0))=0,"","Bitte alle Felder ausfüllen: "&amp;_xlfn.TEXTJOIN(", ",TRUE,IF(OR(B17="",B17="bitte auswählen"),ADDRESS(ROW(),COLUMN(B17),4)&amp;" (ID)",""),IF(OR(C17="",C17="bitte auswählen"),ADDRESS(ROW(),COLUMN(C17),4)&amp;" (Bezugsdokument)",""),IF(OR(D17="",D17="bitte auswählen"),ADDRESS(ROW(),COLUMN(D17),4)&amp;" (Kapitelnummer)",""),IF(OR(E17="",E17="bitte auswählen"),ADDRESS(ROW(),COLUMN(E17),4)&amp;" (Kapiteltitel)",""),IF(OR(F17="",F17="bitte auswählen"),ADDRESS(ROW(),COLUMN(F17),4)&amp;" (Zeilenbereich)",""),IF(OR(G17="",G17="bitte auswählen"),ADDRESS(ROW(),COLUMN(G17),4)&amp;" (Bezugsebene)",""),IF(OR(I17="",I17="bitte auswählen"),ADDRESS(ROW(),COLUMN(I17),4)&amp;" (Konkreter Änderungsvorschlag)",""),IF(OR(J17="",J17="bitte auswählen"),ADDRESS(ROW(),COLUMN(J17),4)&amp;" (Anmerkung / Begründung)",""),IF(OR(K17="",K17="bitte auswählen"),ADDRESS(ROW(),COLUMN(K17),4)&amp;" (Anmerkungsart)","")))))</f>
        <v/>
      </c>
    </row>
    <row r="18" spans="2:13" ht="26.4" x14ac:dyDescent="0.3">
      <c r="B18" s="19" t="str">
        <f t="shared" si="0"/>
        <v>Organisation</v>
      </c>
      <c r="C18" s="19" t="s">
        <v>23</v>
      </c>
      <c r="D18" s="20" t="s">
        <v>4</v>
      </c>
      <c r="E18" s="2" t="str" cm="1">
        <f t="array" ref="E18">IF(OR(C18="",C18="bitte auswählen",D18="",D18="bitte auswählen"),"",IFERROR(IF(C18="Rahmendokument",_xlfn.XLOOKUP(TRIM(D18&amp;""),Kapitel!$D$4:$D$169&amp;"",Kapitel!$E$4:$E$169),_xlfn.XLOOKUP(TRIM(D18&amp;""),Kapitel!$A$4:$A$128&amp;"",Kapitel!$B$4:$B$128)),"-"))</f>
        <v/>
      </c>
      <c r="F18" s="25"/>
      <c r="G18" s="19" t="s">
        <v>4</v>
      </c>
      <c r="H18" s="19"/>
      <c r="I18" s="19"/>
      <c r="J18" s="19"/>
      <c r="K18" s="19" t="s">
        <v>4</v>
      </c>
      <c r="L18" s="33" t="str" cm="1">
        <f t="array" ref="L18">IF(D18="allgemeine Anmerkung","-",IF(SUMPRODUCT(--(D18:K18&lt;&gt;""),--(D18:K18&lt;&gt;"bitte auswählen"))=0,"",IF(SUMPRODUCT(--(((B18:G18="")+(B18:G18="bitte auswählen"))&gt;0))+SUMPRODUCT(--(((I18:K18="")+(I18:K18="bitte auswählen"))&gt;0))=0,"-","!")))</f>
        <v/>
      </c>
      <c r="M18" s="31" t="str" cm="1">
        <f t="array" ref="M18">IF(D18="allgemeine Anmerkung","",IF(L18="","",IF(SUMPRODUCT(--(((B18:G18="")+(B18:G18="bitte auswählen"))&gt;0))+SUMPRODUCT(--(((I18:K18="")+(I18:K18="bitte auswählen"))&gt;0))=0,"","Bitte alle Felder ausfüllen: "&amp;_xlfn.TEXTJOIN(", ",TRUE,IF(OR(B18="",B18="bitte auswählen"),ADDRESS(ROW(),COLUMN(B18),4)&amp;" (ID)",""),IF(OR(C18="",C18="bitte auswählen"),ADDRESS(ROW(),COLUMN(C18),4)&amp;" (Bezugsdokument)",""),IF(OR(D18="",D18="bitte auswählen"),ADDRESS(ROW(),COLUMN(D18),4)&amp;" (Kapitelnummer)",""),IF(OR(E18="",E18="bitte auswählen"),ADDRESS(ROW(),COLUMN(E18),4)&amp;" (Kapiteltitel)",""),IF(OR(F18="",F18="bitte auswählen"),ADDRESS(ROW(),COLUMN(F18),4)&amp;" (Zeilenbereich)",""),IF(OR(G18="",G18="bitte auswählen"),ADDRESS(ROW(),COLUMN(G18),4)&amp;" (Bezugsebene)",""),IF(OR(I18="",I18="bitte auswählen"),ADDRESS(ROW(),COLUMN(I18),4)&amp;" (Konkreter Änderungsvorschlag)",""),IF(OR(J18="",J18="bitte auswählen"),ADDRESS(ROW(),COLUMN(J18),4)&amp;" (Anmerkung / Begründung)",""),IF(OR(K18="",K18="bitte auswählen"),ADDRESS(ROW(),COLUMN(K18),4)&amp;" (Anmerkungsart)","")))))</f>
        <v/>
      </c>
    </row>
    <row r="19" spans="2:13" ht="26.4" x14ac:dyDescent="0.3">
      <c r="B19" s="19" t="str">
        <f t="shared" si="0"/>
        <v>Organisation</v>
      </c>
      <c r="C19" s="19" t="s">
        <v>23</v>
      </c>
      <c r="D19" s="20" t="s">
        <v>4</v>
      </c>
      <c r="E19" s="2" t="str" cm="1">
        <f t="array" ref="E19">IF(OR(C19="",C19="bitte auswählen",D19="",D19="bitte auswählen"),"",IFERROR(IF(C19="Rahmendokument",_xlfn.XLOOKUP(TRIM(D19&amp;""),Kapitel!$D$4:$D$169&amp;"",Kapitel!$E$4:$E$169),_xlfn.XLOOKUP(TRIM(D19&amp;""),Kapitel!$A$4:$A$128&amp;"",Kapitel!$B$4:$B$128)),"-"))</f>
        <v/>
      </c>
      <c r="F19" s="25"/>
      <c r="G19" s="19" t="s">
        <v>4</v>
      </c>
      <c r="H19" s="19"/>
      <c r="I19" s="19"/>
      <c r="J19" s="19"/>
      <c r="K19" s="19" t="s">
        <v>4</v>
      </c>
      <c r="L19" s="33" t="str" cm="1">
        <f t="array" ref="L19">IF(D19="allgemeine Anmerkung","-",IF(SUMPRODUCT(--(D19:K19&lt;&gt;""),--(D19:K19&lt;&gt;"bitte auswählen"))=0,"",IF(SUMPRODUCT(--(((B19:G19="")+(B19:G19="bitte auswählen"))&gt;0))+SUMPRODUCT(--(((I19:K19="")+(I19:K19="bitte auswählen"))&gt;0))=0,"-","!")))</f>
        <v/>
      </c>
      <c r="M19" s="31" t="str" cm="1">
        <f t="array" ref="M19">IF(D19="allgemeine Anmerkung","",IF(L19="","",IF(SUMPRODUCT(--(((B19:G19="")+(B19:G19="bitte auswählen"))&gt;0))+SUMPRODUCT(--(((I19:K19="")+(I19:K19="bitte auswählen"))&gt;0))=0,"","Bitte alle Felder ausfüllen: "&amp;_xlfn.TEXTJOIN(", ",TRUE,IF(OR(B19="",B19="bitte auswählen"),ADDRESS(ROW(),COLUMN(B19),4)&amp;" (ID)",""),IF(OR(C19="",C19="bitte auswählen"),ADDRESS(ROW(),COLUMN(C19),4)&amp;" (Bezugsdokument)",""),IF(OR(D19="",D19="bitte auswählen"),ADDRESS(ROW(),COLUMN(D19),4)&amp;" (Kapitelnummer)",""),IF(OR(E19="",E19="bitte auswählen"),ADDRESS(ROW(),COLUMN(E19),4)&amp;" (Kapiteltitel)",""),IF(OR(F19="",F19="bitte auswählen"),ADDRESS(ROW(),COLUMN(F19),4)&amp;" (Zeilenbereich)",""),IF(OR(G19="",G19="bitte auswählen"),ADDRESS(ROW(),COLUMN(G19),4)&amp;" (Bezugsebene)",""),IF(OR(I19="",I19="bitte auswählen"),ADDRESS(ROW(),COLUMN(I19),4)&amp;" (Konkreter Änderungsvorschlag)",""),IF(OR(J19="",J19="bitte auswählen"),ADDRESS(ROW(),COLUMN(J19),4)&amp;" (Anmerkung / Begründung)",""),IF(OR(K19="",K19="bitte auswählen"),ADDRESS(ROW(),COLUMN(K19),4)&amp;" (Anmerkungsart)","")))))</f>
        <v/>
      </c>
    </row>
    <row r="20" spans="2:13" ht="26.4" x14ac:dyDescent="0.3">
      <c r="B20" s="19" t="str">
        <f t="shared" si="0"/>
        <v>Organisation</v>
      </c>
      <c r="C20" s="19" t="s">
        <v>23</v>
      </c>
      <c r="D20" s="20" t="s">
        <v>4</v>
      </c>
      <c r="E20" s="2" t="str" cm="1">
        <f t="array" ref="E20">IF(OR(C20="",C20="bitte auswählen",D20="",D20="bitte auswählen"),"",IFERROR(IF(C20="Rahmendokument",_xlfn.XLOOKUP(TRIM(D20&amp;""),Kapitel!$D$4:$D$169&amp;"",Kapitel!$E$4:$E$169),_xlfn.XLOOKUP(TRIM(D20&amp;""),Kapitel!$A$4:$A$128&amp;"",Kapitel!$B$4:$B$128)),"-"))</f>
        <v/>
      </c>
      <c r="F20" s="25"/>
      <c r="G20" s="19" t="s">
        <v>4</v>
      </c>
      <c r="H20" s="19"/>
      <c r="I20" s="19"/>
      <c r="J20" s="19"/>
      <c r="K20" s="19" t="s">
        <v>4</v>
      </c>
      <c r="L20" s="33" t="str" cm="1">
        <f t="array" ref="L20">IF(D20="allgemeine Anmerkung","-",IF(SUMPRODUCT(--(D20:K20&lt;&gt;""),--(D20:K20&lt;&gt;"bitte auswählen"))=0,"",IF(SUMPRODUCT(--(((B20:G20="")+(B20:G20="bitte auswählen"))&gt;0))+SUMPRODUCT(--(((I20:K20="")+(I20:K20="bitte auswählen"))&gt;0))=0,"-","!")))</f>
        <v/>
      </c>
      <c r="M20" s="31" t="str" cm="1">
        <f t="array" ref="M20">IF(D20="allgemeine Anmerkung","",IF(L20="","",IF(SUMPRODUCT(--(((B20:G20="")+(B20:G20="bitte auswählen"))&gt;0))+SUMPRODUCT(--(((I20:K20="")+(I20:K20="bitte auswählen"))&gt;0))=0,"","Bitte alle Felder ausfüllen: "&amp;_xlfn.TEXTJOIN(", ",TRUE,IF(OR(B20="",B20="bitte auswählen"),ADDRESS(ROW(),COLUMN(B20),4)&amp;" (ID)",""),IF(OR(C20="",C20="bitte auswählen"),ADDRESS(ROW(),COLUMN(C20),4)&amp;" (Bezugsdokument)",""),IF(OR(D20="",D20="bitte auswählen"),ADDRESS(ROW(),COLUMN(D20),4)&amp;" (Kapitelnummer)",""),IF(OR(E20="",E20="bitte auswählen"),ADDRESS(ROW(),COLUMN(E20),4)&amp;" (Kapiteltitel)",""),IF(OR(F20="",F20="bitte auswählen"),ADDRESS(ROW(),COLUMN(F20),4)&amp;" (Zeilenbereich)",""),IF(OR(G20="",G20="bitte auswählen"),ADDRESS(ROW(),COLUMN(G20),4)&amp;" (Bezugsebene)",""),IF(OR(I20="",I20="bitte auswählen"),ADDRESS(ROW(),COLUMN(I20),4)&amp;" (Konkreter Änderungsvorschlag)",""),IF(OR(J20="",J20="bitte auswählen"),ADDRESS(ROW(),COLUMN(J20),4)&amp;" (Anmerkung / Begründung)",""),IF(OR(K20="",K20="bitte auswählen"),ADDRESS(ROW(),COLUMN(K20),4)&amp;" (Anmerkungsart)","")))))</f>
        <v/>
      </c>
    </row>
    <row r="21" spans="2:13" ht="26.4" x14ac:dyDescent="0.3">
      <c r="B21" s="19" t="str">
        <f t="shared" si="0"/>
        <v>Organisation</v>
      </c>
      <c r="C21" s="19" t="s">
        <v>23</v>
      </c>
      <c r="D21" s="20" t="s">
        <v>4</v>
      </c>
      <c r="E21" s="2" t="str" cm="1">
        <f t="array" ref="E21">IF(OR(C21="",C21="bitte auswählen",D21="",D21="bitte auswählen"),"",IFERROR(IF(C21="Rahmendokument",_xlfn.XLOOKUP(TRIM(D21&amp;""),Kapitel!$D$4:$D$169&amp;"",Kapitel!$E$4:$E$169),_xlfn.XLOOKUP(TRIM(D21&amp;""),Kapitel!$A$4:$A$128&amp;"",Kapitel!$B$4:$B$128)),"-"))</f>
        <v/>
      </c>
      <c r="F21" s="25"/>
      <c r="G21" s="19" t="s">
        <v>4</v>
      </c>
      <c r="H21" s="19"/>
      <c r="I21" s="19"/>
      <c r="J21" s="19"/>
      <c r="K21" s="19" t="s">
        <v>4</v>
      </c>
      <c r="L21" s="33" t="str" cm="1">
        <f t="array" ref="L21">IF(D21="allgemeine Anmerkung","-",IF(SUMPRODUCT(--(D21:K21&lt;&gt;""),--(D21:K21&lt;&gt;"bitte auswählen"))=0,"",IF(SUMPRODUCT(--(((B21:G21="")+(B21:G21="bitte auswählen"))&gt;0))+SUMPRODUCT(--(((I21:K21="")+(I21:K21="bitte auswählen"))&gt;0))=0,"-","!")))</f>
        <v/>
      </c>
      <c r="M21" s="31" t="str" cm="1">
        <f t="array" ref="M21">IF(D21="allgemeine Anmerkung","",IF(L21="","",IF(SUMPRODUCT(--(((B21:G21="")+(B21:G21="bitte auswählen"))&gt;0))+SUMPRODUCT(--(((I21:K21="")+(I21:K21="bitte auswählen"))&gt;0))=0,"","Bitte alle Felder ausfüllen: "&amp;_xlfn.TEXTJOIN(", ",TRUE,IF(OR(B21="",B21="bitte auswählen"),ADDRESS(ROW(),COLUMN(B21),4)&amp;" (ID)",""),IF(OR(C21="",C21="bitte auswählen"),ADDRESS(ROW(),COLUMN(C21),4)&amp;" (Bezugsdokument)",""),IF(OR(D21="",D21="bitte auswählen"),ADDRESS(ROW(),COLUMN(D21),4)&amp;" (Kapitelnummer)",""),IF(OR(E21="",E21="bitte auswählen"),ADDRESS(ROW(),COLUMN(E21),4)&amp;" (Kapiteltitel)",""),IF(OR(F21="",F21="bitte auswählen"),ADDRESS(ROW(),COLUMN(F21),4)&amp;" (Zeilenbereich)",""),IF(OR(G21="",G21="bitte auswählen"),ADDRESS(ROW(),COLUMN(G21),4)&amp;" (Bezugsebene)",""),IF(OR(I21="",I21="bitte auswählen"),ADDRESS(ROW(),COLUMN(I21),4)&amp;" (Konkreter Änderungsvorschlag)",""),IF(OR(J21="",J21="bitte auswählen"),ADDRESS(ROW(),COLUMN(J21),4)&amp;" (Anmerkung / Begründung)",""),IF(OR(K21="",K21="bitte auswählen"),ADDRESS(ROW(),COLUMN(K21),4)&amp;" (Anmerkungsart)","")))))</f>
        <v/>
      </c>
    </row>
    <row r="22" spans="2:13" ht="26.4" x14ac:dyDescent="0.3">
      <c r="B22" s="19" t="str">
        <f t="shared" si="0"/>
        <v>Organisation</v>
      </c>
      <c r="C22" s="19" t="s">
        <v>23</v>
      </c>
      <c r="D22" s="20" t="s">
        <v>4</v>
      </c>
      <c r="E22" s="2" t="str" cm="1">
        <f t="array" ref="E22">IF(OR(C22="",C22="bitte auswählen",D22="",D22="bitte auswählen"),"",IFERROR(IF(C22="Rahmendokument",_xlfn.XLOOKUP(TRIM(D22&amp;""),Kapitel!$D$4:$D$169&amp;"",Kapitel!$E$4:$E$169),_xlfn.XLOOKUP(TRIM(D22&amp;""),Kapitel!$A$4:$A$128&amp;"",Kapitel!$B$4:$B$128)),"-"))</f>
        <v/>
      </c>
      <c r="F22" s="25"/>
      <c r="G22" s="19" t="s">
        <v>4</v>
      </c>
      <c r="H22" s="19"/>
      <c r="I22" s="19"/>
      <c r="J22" s="19"/>
      <c r="K22" s="19" t="s">
        <v>4</v>
      </c>
      <c r="L22" s="33" t="str" cm="1">
        <f t="array" ref="L22">IF(D22="allgemeine Anmerkung","-",IF(SUMPRODUCT(--(D22:K22&lt;&gt;""),--(D22:K22&lt;&gt;"bitte auswählen"))=0,"",IF(SUMPRODUCT(--(((B22:G22="")+(B22:G22="bitte auswählen"))&gt;0))+SUMPRODUCT(--(((I22:K22="")+(I22:K22="bitte auswählen"))&gt;0))=0,"-","!")))</f>
        <v/>
      </c>
      <c r="M22" s="31" t="str" cm="1">
        <f t="array" ref="M22">IF(D22="allgemeine Anmerkung","",IF(L22="","",IF(SUMPRODUCT(--(((B22:G22="")+(B22:G22="bitte auswählen"))&gt;0))+SUMPRODUCT(--(((I22:K22="")+(I22:K22="bitte auswählen"))&gt;0))=0,"","Bitte alle Felder ausfüllen: "&amp;_xlfn.TEXTJOIN(", ",TRUE,IF(OR(B22="",B22="bitte auswählen"),ADDRESS(ROW(),COLUMN(B22),4)&amp;" (ID)",""),IF(OR(C22="",C22="bitte auswählen"),ADDRESS(ROW(),COLUMN(C22),4)&amp;" (Bezugsdokument)",""),IF(OR(D22="",D22="bitte auswählen"),ADDRESS(ROW(),COLUMN(D22),4)&amp;" (Kapitelnummer)",""),IF(OR(E22="",E22="bitte auswählen"),ADDRESS(ROW(),COLUMN(E22),4)&amp;" (Kapiteltitel)",""),IF(OR(F22="",F22="bitte auswählen"),ADDRESS(ROW(),COLUMN(F22),4)&amp;" (Zeilenbereich)",""),IF(OR(G22="",G22="bitte auswählen"),ADDRESS(ROW(),COLUMN(G22),4)&amp;" (Bezugsebene)",""),IF(OR(I22="",I22="bitte auswählen"),ADDRESS(ROW(),COLUMN(I22),4)&amp;" (Konkreter Änderungsvorschlag)",""),IF(OR(J22="",J22="bitte auswählen"),ADDRESS(ROW(),COLUMN(J22),4)&amp;" (Anmerkung / Begründung)",""),IF(OR(K22="",K22="bitte auswählen"),ADDRESS(ROW(),COLUMN(K22),4)&amp;" (Anmerkungsart)","")))))</f>
        <v/>
      </c>
    </row>
    <row r="23" spans="2:13" ht="26.4" x14ac:dyDescent="0.3">
      <c r="B23" s="19" t="str">
        <f t="shared" si="0"/>
        <v>Organisation</v>
      </c>
      <c r="C23" s="19" t="s">
        <v>23</v>
      </c>
      <c r="D23" s="20" t="s">
        <v>4</v>
      </c>
      <c r="E23" s="2" t="str" cm="1">
        <f t="array" ref="E23">IF(OR(C23="",C23="bitte auswählen",D23="",D23="bitte auswählen"),"",IFERROR(IF(C23="Rahmendokument",_xlfn.XLOOKUP(TRIM(D23&amp;""),Kapitel!$D$4:$D$169&amp;"",Kapitel!$E$4:$E$169),_xlfn.XLOOKUP(TRIM(D23&amp;""),Kapitel!$A$4:$A$128&amp;"",Kapitel!$B$4:$B$128)),"-"))</f>
        <v/>
      </c>
      <c r="F23" s="25"/>
      <c r="G23" s="19" t="s">
        <v>4</v>
      </c>
      <c r="H23" s="19"/>
      <c r="I23" s="19"/>
      <c r="J23" s="19"/>
      <c r="K23" s="19" t="s">
        <v>4</v>
      </c>
      <c r="L23" s="33" t="str" cm="1">
        <f t="array" ref="L23">IF(D23="allgemeine Anmerkung","-",IF(SUMPRODUCT(--(D23:K23&lt;&gt;""),--(D23:K23&lt;&gt;"bitte auswählen"))=0,"",IF(SUMPRODUCT(--(((B23:G23="")+(B23:G23="bitte auswählen"))&gt;0))+SUMPRODUCT(--(((I23:K23="")+(I23:K23="bitte auswählen"))&gt;0))=0,"-","!")))</f>
        <v/>
      </c>
      <c r="M23" s="31" t="str" cm="1">
        <f t="array" ref="M23">IF(D23="allgemeine Anmerkung","",IF(L23="","",IF(SUMPRODUCT(--(((B23:G23="")+(B23:G23="bitte auswählen"))&gt;0))+SUMPRODUCT(--(((I23:K23="")+(I23:K23="bitte auswählen"))&gt;0))=0,"","Bitte alle Felder ausfüllen: "&amp;_xlfn.TEXTJOIN(", ",TRUE,IF(OR(B23="",B23="bitte auswählen"),ADDRESS(ROW(),COLUMN(B23),4)&amp;" (ID)",""),IF(OR(C23="",C23="bitte auswählen"),ADDRESS(ROW(),COLUMN(C23),4)&amp;" (Bezugsdokument)",""),IF(OR(D23="",D23="bitte auswählen"),ADDRESS(ROW(),COLUMN(D23),4)&amp;" (Kapitelnummer)",""),IF(OR(E23="",E23="bitte auswählen"),ADDRESS(ROW(),COLUMN(E23),4)&amp;" (Kapiteltitel)",""),IF(OR(F23="",F23="bitte auswählen"),ADDRESS(ROW(),COLUMN(F23),4)&amp;" (Zeilenbereich)",""),IF(OR(G23="",G23="bitte auswählen"),ADDRESS(ROW(),COLUMN(G23),4)&amp;" (Bezugsebene)",""),IF(OR(I23="",I23="bitte auswählen"),ADDRESS(ROW(),COLUMN(I23),4)&amp;" (Konkreter Änderungsvorschlag)",""),IF(OR(J23="",J23="bitte auswählen"),ADDRESS(ROW(),COLUMN(J23),4)&amp;" (Anmerkung / Begründung)",""),IF(OR(K23="",K23="bitte auswählen"),ADDRESS(ROW(),COLUMN(K23),4)&amp;" (Anmerkungsart)","")))))</f>
        <v/>
      </c>
    </row>
    <row r="24" spans="2:13" ht="26.4" x14ac:dyDescent="0.3">
      <c r="B24" s="19" t="str">
        <f t="shared" si="0"/>
        <v>Organisation</v>
      </c>
      <c r="C24" s="19" t="s">
        <v>23</v>
      </c>
      <c r="D24" s="20" t="s">
        <v>4</v>
      </c>
      <c r="E24" s="2" t="str" cm="1">
        <f t="array" ref="E24">IF(OR(C24="",C24="bitte auswählen",D24="",D24="bitte auswählen"),"",IFERROR(IF(C24="Rahmendokument",_xlfn.XLOOKUP(TRIM(D24&amp;""),Kapitel!$D$4:$D$169&amp;"",Kapitel!$E$4:$E$169),_xlfn.XLOOKUP(TRIM(D24&amp;""),Kapitel!$A$4:$A$128&amp;"",Kapitel!$B$4:$B$128)),"-"))</f>
        <v/>
      </c>
      <c r="F24" s="25"/>
      <c r="G24" s="19" t="s">
        <v>4</v>
      </c>
      <c r="H24" s="19"/>
      <c r="I24" s="19"/>
      <c r="J24" s="19"/>
      <c r="K24" s="19" t="s">
        <v>4</v>
      </c>
      <c r="L24" s="33" t="str" cm="1">
        <f t="array" ref="L24">IF(D24="allgemeine Anmerkung","-",IF(SUMPRODUCT(--(D24:K24&lt;&gt;""),--(D24:K24&lt;&gt;"bitte auswählen"))=0,"",IF(SUMPRODUCT(--(((B24:G24="")+(B24:G24="bitte auswählen"))&gt;0))+SUMPRODUCT(--(((I24:K24="")+(I24:K24="bitte auswählen"))&gt;0))=0,"-","!")))</f>
        <v/>
      </c>
      <c r="M24" s="31" t="str" cm="1">
        <f t="array" ref="M24">IF(D24="allgemeine Anmerkung","",IF(L24="","",IF(SUMPRODUCT(--(((B24:G24="")+(B24:G24="bitte auswählen"))&gt;0))+SUMPRODUCT(--(((I24:K24="")+(I24:K24="bitte auswählen"))&gt;0))=0,"","Bitte alle Felder ausfüllen: "&amp;_xlfn.TEXTJOIN(", ",TRUE,IF(OR(B24="",B24="bitte auswählen"),ADDRESS(ROW(),COLUMN(B24),4)&amp;" (ID)",""),IF(OR(C24="",C24="bitte auswählen"),ADDRESS(ROW(),COLUMN(C24),4)&amp;" (Bezugsdokument)",""),IF(OR(D24="",D24="bitte auswählen"),ADDRESS(ROW(),COLUMN(D24),4)&amp;" (Kapitelnummer)",""),IF(OR(E24="",E24="bitte auswählen"),ADDRESS(ROW(),COLUMN(E24),4)&amp;" (Kapiteltitel)",""),IF(OR(F24="",F24="bitte auswählen"),ADDRESS(ROW(),COLUMN(F24),4)&amp;" (Zeilenbereich)",""),IF(OR(G24="",G24="bitte auswählen"),ADDRESS(ROW(),COLUMN(G24),4)&amp;" (Bezugsebene)",""),IF(OR(I24="",I24="bitte auswählen"),ADDRESS(ROW(),COLUMN(I24),4)&amp;" (Konkreter Änderungsvorschlag)",""),IF(OR(J24="",J24="bitte auswählen"),ADDRESS(ROW(),COLUMN(J24),4)&amp;" (Anmerkung / Begründung)",""),IF(OR(K24="",K24="bitte auswählen"),ADDRESS(ROW(),COLUMN(K24),4)&amp;" (Anmerkungsart)","")))))</f>
        <v/>
      </c>
    </row>
    <row r="25" spans="2:13" ht="26.4" x14ac:dyDescent="0.3">
      <c r="B25" s="19" t="str">
        <f t="shared" si="0"/>
        <v>Organisation</v>
      </c>
      <c r="C25" s="19" t="s">
        <v>23</v>
      </c>
      <c r="D25" s="20" t="s">
        <v>4</v>
      </c>
      <c r="E25" s="2" t="str" cm="1">
        <f t="array" ref="E25">IF(OR(C25="",C25="bitte auswählen",D25="",D25="bitte auswählen"),"",IFERROR(IF(C25="Rahmendokument",_xlfn.XLOOKUP(TRIM(D25&amp;""),Kapitel!$D$4:$D$169&amp;"",Kapitel!$E$4:$E$169),_xlfn.XLOOKUP(TRIM(D25&amp;""),Kapitel!$A$4:$A$128&amp;"",Kapitel!$B$4:$B$128)),"-"))</f>
        <v/>
      </c>
      <c r="F25" s="25"/>
      <c r="G25" s="19" t="s">
        <v>4</v>
      </c>
      <c r="H25" s="19"/>
      <c r="I25" s="19"/>
      <c r="J25" s="19"/>
      <c r="K25" s="19" t="s">
        <v>4</v>
      </c>
      <c r="L25" s="33" t="str" cm="1">
        <f t="array" ref="L25">IF(D25="allgemeine Anmerkung","-",IF(SUMPRODUCT(--(D25:K25&lt;&gt;""),--(D25:K25&lt;&gt;"bitte auswählen"))=0,"",IF(SUMPRODUCT(--(((B25:G25="")+(B25:G25="bitte auswählen"))&gt;0))+SUMPRODUCT(--(((I25:K25="")+(I25:K25="bitte auswählen"))&gt;0))=0,"-","!")))</f>
        <v/>
      </c>
      <c r="M25" s="31" t="str" cm="1">
        <f t="array" ref="M25">IF(D25="allgemeine Anmerkung","",IF(L25="","",IF(SUMPRODUCT(--(((B25:G25="")+(B25:G25="bitte auswählen"))&gt;0))+SUMPRODUCT(--(((I25:K25="")+(I25:K25="bitte auswählen"))&gt;0))=0,"","Bitte alle Felder ausfüllen: "&amp;_xlfn.TEXTJOIN(", ",TRUE,IF(OR(B25="",B25="bitte auswählen"),ADDRESS(ROW(),COLUMN(B25),4)&amp;" (ID)",""),IF(OR(C25="",C25="bitte auswählen"),ADDRESS(ROW(),COLUMN(C25),4)&amp;" (Bezugsdokument)",""),IF(OR(D25="",D25="bitte auswählen"),ADDRESS(ROW(),COLUMN(D25),4)&amp;" (Kapitelnummer)",""),IF(OR(E25="",E25="bitte auswählen"),ADDRESS(ROW(),COLUMN(E25),4)&amp;" (Kapiteltitel)",""),IF(OR(F25="",F25="bitte auswählen"),ADDRESS(ROW(),COLUMN(F25),4)&amp;" (Zeilenbereich)",""),IF(OR(G25="",G25="bitte auswählen"),ADDRESS(ROW(),COLUMN(G25),4)&amp;" (Bezugsebene)",""),IF(OR(I25="",I25="bitte auswählen"),ADDRESS(ROW(),COLUMN(I25),4)&amp;" (Konkreter Änderungsvorschlag)",""),IF(OR(J25="",J25="bitte auswählen"),ADDRESS(ROW(),COLUMN(J25),4)&amp;" (Anmerkung / Begründung)",""),IF(OR(K25="",K25="bitte auswählen"),ADDRESS(ROW(),COLUMN(K25),4)&amp;" (Anmerkungsart)","")))))</f>
        <v/>
      </c>
    </row>
    <row r="26" spans="2:13" ht="26.4" x14ac:dyDescent="0.3">
      <c r="B26" s="19" t="str">
        <f t="shared" si="0"/>
        <v>Organisation</v>
      </c>
      <c r="C26" s="19" t="s">
        <v>23</v>
      </c>
      <c r="D26" s="20" t="s">
        <v>4</v>
      </c>
      <c r="E26" s="2" t="str" cm="1">
        <f t="array" ref="E26">IF(OR(C26="",C26="bitte auswählen",D26="",D26="bitte auswählen"),"",IFERROR(IF(C26="Rahmendokument",_xlfn.XLOOKUP(TRIM(D26&amp;""),Kapitel!$D$4:$D$169&amp;"",Kapitel!$E$4:$E$169),_xlfn.XLOOKUP(TRIM(D26&amp;""),Kapitel!$A$4:$A$128&amp;"",Kapitel!$B$4:$B$128)),"-"))</f>
        <v/>
      </c>
      <c r="F26" s="25"/>
      <c r="G26" s="19" t="s">
        <v>4</v>
      </c>
      <c r="H26" s="19"/>
      <c r="I26" s="19"/>
      <c r="J26" s="19"/>
      <c r="K26" s="19" t="s">
        <v>4</v>
      </c>
      <c r="L26" s="33" t="str" cm="1">
        <f t="array" ref="L26">IF(D26="allgemeine Anmerkung","-",IF(SUMPRODUCT(--(D26:K26&lt;&gt;""),--(D26:K26&lt;&gt;"bitte auswählen"))=0,"",IF(SUMPRODUCT(--(((B26:G26="")+(B26:G26="bitte auswählen"))&gt;0))+SUMPRODUCT(--(((I26:K26="")+(I26:K26="bitte auswählen"))&gt;0))=0,"-","!")))</f>
        <v/>
      </c>
      <c r="M26" s="31" t="str" cm="1">
        <f t="array" ref="M26">IF(D26="allgemeine Anmerkung","",IF(L26="","",IF(SUMPRODUCT(--(((B26:G26="")+(B26:G26="bitte auswählen"))&gt;0))+SUMPRODUCT(--(((I26:K26="")+(I26:K26="bitte auswählen"))&gt;0))=0,"","Bitte alle Felder ausfüllen: "&amp;_xlfn.TEXTJOIN(", ",TRUE,IF(OR(B26="",B26="bitte auswählen"),ADDRESS(ROW(),COLUMN(B26),4)&amp;" (ID)",""),IF(OR(C26="",C26="bitte auswählen"),ADDRESS(ROW(),COLUMN(C26),4)&amp;" (Bezugsdokument)",""),IF(OR(D26="",D26="bitte auswählen"),ADDRESS(ROW(),COLUMN(D26),4)&amp;" (Kapitelnummer)",""),IF(OR(E26="",E26="bitte auswählen"),ADDRESS(ROW(),COLUMN(E26),4)&amp;" (Kapiteltitel)",""),IF(OR(F26="",F26="bitte auswählen"),ADDRESS(ROW(),COLUMN(F26),4)&amp;" (Zeilenbereich)",""),IF(OR(G26="",G26="bitte auswählen"),ADDRESS(ROW(),COLUMN(G26),4)&amp;" (Bezugsebene)",""),IF(OR(I26="",I26="bitte auswählen"),ADDRESS(ROW(),COLUMN(I26),4)&amp;" (Konkreter Änderungsvorschlag)",""),IF(OR(J26="",J26="bitte auswählen"),ADDRESS(ROW(),COLUMN(J26),4)&amp;" (Anmerkung / Begründung)",""),IF(OR(K26="",K26="bitte auswählen"),ADDRESS(ROW(),COLUMN(K26),4)&amp;" (Anmerkungsart)","")))))</f>
        <v/>
      </c>
    </row>
    <row r="27" spans="2:13" ht="26.4" x14ac:dyDescent="0.3">
      <c r="B27" s="19" t="str">
        <f t="shared" si="0"/>
        <v>Organisation</v>
      </c>
      <c r="C27" s="19" t="s">
        <v>23</v>
      </c>
      <c r="D27" s="20" t="s">
        <v>4</v>
      </c>
      <c r="E27" s="2" t="str" cm="1">
        <f t="array" ref="E27">IF(OR(C27="",C27="bitte auswählen",D27="",D27="bitte auswählen"),"",IFERROR(IF(C27="Rahmendokument",_xlfn.XLOOKUP(TRIM(D27&amp;""),Kapitel!$D$4:$D$169&amp;"",Kapitel!$E$4:$E$169),_xlfn.XLOOKUP(TRIM(D27&amp;""),Kapitel!$A$4:$A$128&amp;"",Kapitel!$B$4:$B$128)),"-"))</f>
        <v/>
      </c>
      <c r="F27" s="25"/>
      <c r="G27" s="19" t="s">
        <v>4</v>
      </c>
      <c r="H27" s="19"/>
      <c r="I27" s="19"/>
      <c r="J27" s="19"/>
      <c r="K27" s="19" t="s">
        <v>4</v>
      </c>
      <c r="L27" s="33" t="str" cm="1">
        <f t="array" ref="L27">IF(D27="allgemeine Anmerkung","-",IF(SUMPRODUCT(--(D27:K27&lt;&gt;""),--(D27:K27&lt;&gt;"bitte auswählen"))=0,"",IF(SUMPRODUCT(--(((B27:G27="")+(B27:G27="bitte auswählen"))&gt;0))+SUMPRODUCT(--(((I27:K27="")+(I27:K27="bitte auswählen"))&gt;0))=0,"-","!")))</f>
        <v/>
      </c>
      <c r="M27" s="31" t="str" cm="1">
        <f t="array" ref="M27">IF(D27="allgemeine Anmerkung","",IF(L27="","",IF(SUMPRODUCT(--(((B27:G27="")+(B27:G27="bitte auswählen"))&gt;0))+SUMPRODUCT(--(((I27:K27="")+(I27:K27="bitte auswählen"))&gt;0))=0,"","Bitte alle Felder ausfüllen: "&amp;_xlfn.TEXTJOIN(", ",TRUE,IF(OR(B27="",B27="bitte auswählen"),ADDRESS(ROW(),COLUMN(B27),4)&amp;" (ID)",""),IF(OR(C27="",C27="bitte auswählen"),ADDRESS(ROW(),COLUMN(C27),4)&amp;" (Bezugsdokument)",""),IF(OR(D27="",D27="bitte auswählen"),ADDRESS(ROW(),COLUMN(D27),4)&amp;" (Kapitelnummer)",""),IF(OR(E27="",E27="bitte auswählen"),ADDRESS(ROW(),COLUMN(E27),4)&amp;" (Kapiteltitel)",""),IF(OR(F27="",F27="bitte auswählen"),ADDRESS(ROW(),COLUMN(F27),4)&amp;" (Zeilenbereich)",""),IF(OR(G27="",G27="bitte auswählen"),ADDRESS(ROW(),COLUMN(G27),4)&amp;" (Bezugsebene)",""),IF(OR(I27="",I27="bitte auswählen"),ADDRESS(ROW(),COLUMN(I27),4)&amp;" (Konkreter Änderungsvorschlag)",""),IF(OR(J27="",J27="bitte auswählen"),ADDRESS(ROW(),COLUMN(J27),4)&amp;" (Anmerkung / Begründung)",""),IF(OR(K27="",K27="bitte auswählen"),ADDRESS(ROW(),COLUMN(K27),4)&amp;" (Anmerkungsart)","")))))</f>
        <v/>
      </c>
    </row>
    <row r="28" spans="2:13" ht="26.4" x14ac:dyDescent="0.3">
      <c r="B28" s="19" t="str">
        <f t="shared" si="0"/>
        <v>Organisation</v>
      </c>
      <c r="C28" s="19" t="s">
        <v>23</v>
      </c>
      <c r="D28" s="20" t="s">
        <v>4</v>
      </c>
      <c r="E28" s="2" t="str" cm="1">
        <f t="array" ref="E28">IF(OR(C28="",C28="bitte auswählen",D28="",D28="bitte auswählen"),"",IFERROR(IF(C28="Rahmendokument",_xlfn.XLOOKUP(TRIM(D28&amp;""),Kapitel!$D$4:$D$169&amp;"",Kapitel!$E$4:$E$169),_xlfn.XLOOKUP(TRIM(D28&amp;""),Kapitel!$A$4:$A$128&amp;"",Kapitel!$B$4:$B$128)),"-"))</f>
        <v/>
      </c>
      <c r="F28" s="25"/>
      <c r="G28" s="19" t="s">
        <v>4</v>
      </c>
      <c r="H28" s="19"/>
      <c r="I28" s="19"/>
      <c r="J28" s="19"/>
      <c r="K28" s="19" t="s">
        <v>4</v>
      </c>
      <c r="L28" s="33" t="str" cm="1">
        <f t="array" ref="L28">IF(D28="allgemeine Anmerkung","-",IF(SUMPRODUCT(--(D28:K28&lt;&gt;""),--(D28:K28&lt;&gt;"bitte auswählen"))=0,"",IF(SUMPRODUCT(--(((B28:G28="")+(B28:G28="bitte auswählen"))&gt;0))+SUMPRODUCT(--(((I28:K28="")+(I28:K28="bitte auswählen"))&gt;0))=0,"-","!")))</f>
        <v/>
      </c>
      <c r="M28" s="31" t="str" cm="1">
        <f t="array" ref="M28">IF(D28="allgemeine Anmerkung","",IF(L28="","",IF(SUMPRODUCT(--(((B28:G28="")+(B28:G28="bitte auswählen"))&gt;0))+SUMPRODUCT(--(((I28:K28="")+(I28:K28="bitte auswählen"))&gt;0))=0,"","Bitte alle Felder ausfüllen: "&amp;_xlfn.TEXTJOIN(", ",TRUE,IF(OR(B28="",B28="bitte auswählen"),ADDRESS(ROW(),COLUMN(B28),4)&amp;" (ID)",""),IF(OR(C28="",C28="bitte auswählen"),ADDRESS(ROW(),COLUMN(C28),4)&amp;" (Bezugsdokument)",""),IF(OR(D28="",D28="bitte auswählen"),ADDRESS(ROW(),COLUMN(D28),4)&amp;" (Kapitelnummer)",""),IF(OR(E28="",E28="bitte auswählen"),ADDRESS(ROW(),COLUMN(E28),4)&amp;" (Kapiteltitel)",""),IF(OR(F28="",F28="bitte auswählen"),ADDRESS(ROW(),COLUMN(F28),4)&amp;" (Zeilenbereich)",""),IF(OR(G28="",G28="bitte auswählen"),ADDRESS(ROW(),COLUMN(G28),4)&amp;" (Bezugsebene)",""),IF(OR(I28="",I28="bitte auswählen"),ADDRESS(ROW(),COLUMN(I28),4)&amp;" (Konkreter Änderungsvorschlag)",""),IF(OR(J28="",J28="bitte auswählen"),ADDRESS(ROW(),COLUMN(J28),4)&amp;" (Anmerkung / Begründung)",""),IF(OR(K28="",K28="bitte auswählen"),ADDRESS(ROW(),COLUMN(K28),4)&amp;" (Anmerkungsart)","")))))</f>
        <v/>
      </c>
    </row>
    <row r="29" spans="2:13" ht="26.4" x14ac:dyDescent="0.3">
      <c r="B29" s="19" t="str">
        <f t="shared" si="0"/>
        <v>Organisation</v>
      </c>
      <c r="C29" s="19" t="s">
        <v>23</v>
      </c>
      <c r="D29" s="20" t="s">
        <v>4</v>
      </c>
      <c r="E29" s="2" t="str" cm="1">
        <f t="array" ref="E29">IF(OR(C29="",C29="bitte auswählen",D29="",D29="bitte auswählen"),"",IFERROR(IF(C29="Rahmendokument",_xlfn.XLOOKUP(TRIM(D29&amp;""),Kapitel!$D$4:$D$169&amp;"",Kapitel!$E$4:$E$169),_xlfn.XLOOKUP(TRIM(D29&amp;""),Kapitel!$A$4:$A$128&amp;"",Kapitel!$B$4:$B$128)),"-"))</f>
        <v/>
      </c>
      <c r="F29" s="25"/>
      <c r="G29" s="19" t="s">
        <v>4</v>
      </c>
      <c r="H29" s="19"/>
      <c r="I29" s="19"/>
      <c r="J29" s="19"/>
      <c r="K29" s="19" t="s">
        <v>4</v>
      </c>
      <c r="L29" s="33" t="str" cm="1">
        <f t="array" ref="L29">IF(D29="allgemeine Anmerkung","-",IF(SUMPRODUCT(--(D29:K29&lt;&gt;""),--(D29:K29&lt;&gt;"bitte auswählen"))=0,"",IF(SUMPRODUCT(--(((B29:G29="")+(B29:G29="bitte auswählen"))&gt;0))+SUMPRODUCT(--(((I29:K29="")+(I29:K29="bitte auswählen"))&gt;0))=0,"-","!")))</f>
        <v/>
      </c>
      <c r="M29" s="31" t="str" cm="1">
        <f t="array" ref="M29">IF(D29="allgemeine Anmerkung","",IF(L29="","",IF(SUMPRODUCT(--(((B29:G29="")+(B29:G29="bitte auswählen"))&gt;0))+SUMPRODUCT(--(((I29:K29="")+(I29:K29="bitte auswählen"))&gt;0))=0,"","Bitte alle Felder ausfüllen: "&amp;_xlfn.TEXTJOIN(", ",TRUE,IF(OR(B29="",B29="bitte auswählen"),ADDRESS(ROW(),COLUMN(B29),4)&amp;" (ID)",""),IF(OR(C29="",C29="bitte auswählen"),ADDRESS(ROW(),COLUMN(C29),4)&amp;" (Bezugsdokument)",""),IF(OR(D29="",D29="bitte auswählen"),ADDRESS(ROW(),COLUMN(D29),4)&amp;" (Kapitelnummer)",""),IF(OR(E29="",E29="bitte auswählen"),ADDRESS(ROW(),COLUMN(E29),4)&amp;" (Kapiteltitel)",""),IF(OR(F29="",F29="bitte auswählen"),ADDRESS(ROW(),COLUMN(F29),4)&amp;" (Zeilenbereich)",""),IF(OR(G29="",G29="bitte auswählen"),ADDRESS(ROW(),COLUMN(G29),4)&amp;" (Bezugsebene)",""),IF(OR(I29="",I29="bitte auswählen"),ADDRESS(ROW(),COLUMN(I29),4)&amp;" (Konkreter Änderungsvorschlag)",""),IF(OR(J29="",J29="bitte auswählen"),ADDRESS(ROW(),COLUMN(J29),4)&amp;" (Anmerkung / Begründung)",""),IF(OR(K29="",K29="bitte auswählen"),ADDRESS(ROW(),COLUMN(K29),4)&amp;" (Anmerkungsart)","")))))</f>
        <v/>
      </c>
    </row>
    <row r="30" spans="2:13" ht="26.4" x14ac:dyDescent="0.3">
      <c r="B30" s="19" t="str">
        <f t="shared" si="0"/>
        <v>Organisation</v>
      </c>
      <c r="C30" s="19" t="s">
        <v>23</v>
      </c>
      <c r="D30" s="20" t="s">
        <v>4</v>
      </c>
      <c r="E30" s="2" t="str" cm="1">
        <f t="array" ref="E30">IF(OR(C30="",C30="bitte auswählen",D30="",D30="bitte auswählen"),"",IFERROR(IF(C30="Rahmendokument",_xlfn.XLOOKUP(TRIM(D30&amp;""),Kapitel!$D$4:$D$169&amp;"",Kapitel!$E$4:$E$169),_xlfn.XLOOKUP(TRIM(D30&amp;""),Kapitel!$A$4:$A$128&amp;"",Kapitel!$B$4:$B$128)),"-"))</f>
        <v/>
      </c>
      <c r="F30" s="25"/>
      <c r="G30" s="19" t="s">
        <v>4</v>
      </c>
      <c r="H30" s="19"/>
      <c r="I30" s="19"/>
      <c r="J30" s="19"/>
      <c r="K30" s="19" t="s">
        <v>4</v>
      </c>
      <c r="L30" s="33" t="str" cm="1">
        <f t="array" ref="L30">IF(D30="allgemeine Anmerkung","-",IF(SUMPRODUCT(--(D30:K30&lt;&gt;""),--(D30:K30&lt;&gt;"bitte auswählen"))=0,"",IF(SUMPRODUCT(--(((B30:G30="")+(B30:G30="bitte auswählen"))&gt;0))+SUMPRODUCT(--(((I30:K30="")+(I30:K30="bitte auswählen"))&gt;0))=0,"-","!")))</f>
        <v/>
      </c>
      <c r="M30" s="31" t="str" cm="1">
        <f t="array" ref="M30">IF(D30="allgemeine Anmerkung","",IF(L30="","",IF(SUMPRODUCT(--(((B30:G30="")+(B30:G30="bitte auswählen"))&gt;0))+SUMPRODUCT(--(((I30:K30="")+(I30:K30="bitte auswählen"))&gt;0))=0,"","Bitte alle Felder ausfüllen: "&amp;_xlfn.TEXTJOIN(", ",TRUE,IF(OR(B30="",B30="bitte auswählen"),ADDRESS(ROW(),COLUMN(B30),4)&amp;" (ID)",""),IF(OR(C30="",C30="bitte auswählen"),ADDRESS(ROW(),COLUMN(C30),4)&amp;" (Bezugsdokument)",""),IF(OR(D30="",D30="bitte auswählen"),ADDRESS(ROW(),COLUMN(D30),4)&amp;" (Kapitelnummer)",""),IF(OR(E30="",E30="bitte auswählen"),ADDRESS(ROW(),COLUMN(E30),4)&amp;" (Kapiteltitel)",""),IF(OR(F30="",F30="bitte auswählen"),ADDRESS(ROW(),COLUMN(F30),4)&amp;" (Zeilenbereich)",""),IF(OR(G30="",G30="bitte auswählen"),ADDRESS(ROW(),COLUMN(G30),4)&amp;" (Bezugsebene)",""),IF(OR(I30="",I30="bitte auswählen"),ADDRESS(ROW(),COLUMN(I30),4)&amp;" (Konkreter Änderungsvorschlag)",""),IF(OR(J30="",J30="bitte auswählen"),ADDRESS(ROW(),COLUMN(J30),4)&amp;" (Anmerkung / Begründung)",""),IF(OR(K30="",K30="bitte auswählen"),ADDRESS(ROW(),COLUMN(K30),4)&amp;" (Anmerkungsart)","")))))</f>
        <v/>
      </c>
    </row>
    <row r="31" spans="2:13" ht="26.4" x14ac:dyDescent="0.3">
      <c r="B31" s="19" t="str">
        <f t="shared" si="0"/>
        <v>Organisation</v>
      </c>
      <c r="C31" s="19" t="s">
        <v>23</v>
      </c>
      <c r="D31" s="20" t="s">
        <v>4</v>
      </c>
      <c r="E31" s="2" t="str" cm="1">
        <f t="array" ref="E31">IF(OR(C31="",C31="bitte auswählen",D31="",D31="bitte auswählen"),"",IFERROR(IF(C31="Rahmendokument",_xlfn.XLOOKUP(TRIM(D31&amp;""),Kapitel!$D$4:$D$169&amp;"",Kapitel!$E$4:$E$169),_xlfn.XLOOKUP(TRIM(D31&amp;""),Kapitel!$A$4:$A$128&amp;"",Kapitel!$B$4:$B$128)),"-"))</f>
        <v/>
      </c>
      <c r="F31" s="25"/>
      <c r="G31" s="19" t="s">
        <v>4</v>
      </c>
      <c r="H31" s="19"/>
      <c r="I31" s="19"/>
      <c r="J31" s="19"/>
      <c r="K31" s="19" t="s">
        <v>4</v>
      </c>
      <c r="L31" s="33" t="str" cm="1">
        <f t="array" ref="L31">IF(D31="allgemeine Anmerkung","-",IF(SUMPRODUCT(--(D31:K31&lt;&gt;""),--(D31:K31&lt;&gt;"bitte auswählen"))=0,"",IF(SUMPRODUCT(--(((B31:G31="")+(B31:G31="bitte auswählen"))&gt;0))+SUMPRODUCT(--(((I31:K31="")+(I31:K31="bitte auswählen"))&gt;0))=0,"-","!")))</f>
        <v/>
      </c>
      <c r="M31" s="31" t="str" cm="1">
        <f t="array" ref="M31">IF(D31="allgemeine Anmerkung","",IF(L31="","",IF(SUMPRODUCT(--(((B31:G31="")+(B31:G31="bitte auswählen"))&gt;0))+SUMPRODUCT(--(((I31:K31="")+(I31:K31="bitte auswählen"))&gt;0))=0,"","Bitte alle Felder ausfüllen: "&amp;_xlfn.TEXTJOIN(", ",TRUE,IF(OR(B31="",B31="bitte auswählen"),ADDRESS(ROW(),COLUMN(B31),4)&amp;" (ID)",""),IF(OR(C31="",C31="bitte auswählen"),ADDRESS(ROW(),COLUMN(C31),4)&amp;" (Bezugsdokument)",""),IF(OR(D31="",D31="bitte auswählen"),ADDRESS(ROW(),COLUMN(D31),4)&amp;" (Kapitelnummer)",""),IF(OR(E31="",E31="bitte auswählen"),ADDRESS(ROW(),COLUMN(E31),4)&amp;" (Kapiteltitel)",""),IF(OR(F31="",F31="bitte auswählen"),ADDRESS(ROW(),COLUMN(F31),4)&amp;" (Zeilenbereich)",""),IF(OR(G31="",G31="bitte auswählen"),ADDRESS(ROW(),COLUMN(G31),4)&amp;" (Bezugsebene)",""),IF(OR(I31="",I31="bitte auswählen"),ADDRESS(ROW(),COLUMN(I31),4)&amp;" (Konkreter Änderungsvorschlag)",""),IF(OR(J31="",J31="bitte auswählen"),ADDRESS(ROW(),COLUMN(J31),4)&amp;" (Anmerkung / Begründung)",""),IF(OR(K31="",K31="bitte auswählen"),ADDRESS(ROW(),COLUMN(K31),4)&amp;" (Anmerkungsart)","")))))</f>
        <v/>
      </c>
    </row>
    <row r="32" spans="2:13" ht="26.4" x14ac:dyDescent="0.3">
      <c r="B32" s="19" t="str">
        <f t="shared" si="0"/>
        <v>Organisation</v>
      </c>
      <c r="C32" s="19" t="s">
        <v>23</v>
      </c>
      <c r="D32" s="20" t="s">
        <v>4</v>
      </c>
      <c r="E32" s="2" t="str" cm="1">
        <f t="array" ref="E32">IF(OR(C32="",C32="bitte auswählen",D32="",D32="bitte auswählen"),"",IFERROR(IF(C32="Rahmendokument",_xlfn.XLOOKUP(TRIM(D32&amp;""),Kapitel!$D$4:$D$169&amp;"",Kapitel!$E$4:$E$169),_xlfn.XLOOKUP(TRIM(D32&amp;""),Kapitel!$A$4:$A$128&amp;"",Kapitel!$B$4:$B$128)),"-"))</f>
        <v/>
      </c>
      <c r="F32" s="25"/>
      <c r="G32" s="19" t="s">
        <v>4</v>
      </c>
      <c r="H32" s="19"/>
      <c r="I32" s="19"/>
      <c r="J32" s="19"/>
      <c r="K32" s="19" t="s">
        <v>4</v>
      </c>
      <c r="L32" s="33" t="str" cm="1">
        <f t="array" ref="L32">IF(D32="allgemeine Anmerkung","-",IF(SUMPRODUCT(--(D32:K32&lt;&gt;""),--(D32:K32&lt;&gt;"bitte auswählen"))=0,"",IF(SUMPRODUCT(--(((B32:G32="")+(B32:G32="bitte auswählen"))&gt;0))+SUMPRODUCT(--(((I32:K32="")+(I32:K32="bitte auswählen"))&gt;0))=0,"-","!")))</f>
        <v/>
      </c>
      <c r="M32" s="31" t="str" cm="1">
        <f t="array" ref="M32">IF(D32="allgemeine Anmerkung","",IF(L32="","",IF(SUMPRODUCT(--(((B32:G32="")+(B32:G32="bitte auswählen"))&gt;0))+SUMPRODUCT(--(((I32:K32="")+(I32:K32="bitte auswählen"))&gt;0))=0,"","Bitte alle Felder ausfüllen: "&amp;_xlfn.TEXTJOIN(", ",TRUE,IF(OR(B32="",B32="bitte auswählen"),ADDRESS(ROW(),COLUMN(B32),4)&amp;" (ID)",""),IF(OR(C32="",C32="bitte auswählen"),ADDRESS(ROW(),COLUMN(C32),4)&amp;" (Bezugsdokument)",""),IF(OR(D32="",D32="bitte auswählen"),ADDRESS(ROW(),COLUMN(D32),4)&amp;" (Kapitelnummer)",""),IF(OR(E32="",E32="bitte auswählen"),ADDRESS(ROW(),COLUMN(E32),4)&amp;" (Kapiteltitel)",""),IF(OR(F32="",F32="bitte auswählen"),ADDRESS(ROW(),COLUMN(F32),4)&amp;" (Zeilenbereich)",""),IF(OR(G32="",G32="bitte auswählen"),ADDRESS(ROW(),COLUMN(G32),4)&amp;" (Bezugsebene)",""),IF(OR(I32="",I32="bitte auswählen"),ADDRESS(ROW(),COLUMN(I32),4)&amp;" (Konkreter Änderungsvorschlag)",""),IF(OR(J32="",J32="bitte auswählen"),ADDRESS(ROW(),COLUMN(J32),4)&amp;" (Anmerkung / Begründung)",""),IF(OR(K32="",K32="bitte auswählen"),ADDRESS(ROW(),COLUMN(K32),4)&amp;" (Anmerkungsart)","")))))</f>
        <v/>
      </c>
    </row>
    <row r="33" spans="2:13" ht="26.4" x14ac:dyDescent="0.3">
      <c r="B33" s="19" t="str">
        <f t="shared" si="0"/>
        <v>Organisation</v>
      </c>
      <c r="C33" s="19" t="s">
        <v>23</v>
      </c>
      <c r="D33" s="20" t="s">
        <v>4</v>
      </c>
      <c r="E33" s="2" t="str" cm="1">
        <f t="array" ref="E33">IF(OR(C33="",C33="bitte auswählen",D33="",D33="bitte auswählen"),"",IFERROR(IF(C33="Rahmendokument",_xlfn.XLOOKUP(TRIM(D33&amp;""),Kapitel!$D$4:$D$169&amp;"",Kapitel!$E$4:$E$169),_xlfn.XLOOKUP(TRIM(D33&amp;""),Kapitel!$A$4:$A$128&amp;"",Kapitel!$B$4:$B$128)),"-"))</f>
        <v/>
      </c>
      <c r="F33" s="25"/>
      <c r="G33" s="19" t="s">
        <v>4</v>
      </c>
      <c r="H33" s="19"/>
      <c r="I33" s="19"/>
      <c r="J33" s="19"/>
      <c r="K33" s="19" t="s">
        <v>4</v>
      </c>
      <c r="L33" s="33" t="str" cm="1">
        <f t="array" ref="L33">IF(D33="allgemeine Anmerkung","-",IF(SUMPRODUCT(--(D33:K33&lt;&gt;""),--(D33:K33&lt;&gt;"bitte auswählen"))=0,"",IF(SUMPRODUCT(--(((B33:G33="")+(B33:G33="bitte auswählen"))&gt;0))+SUMPRODUCT(--(((I33:K33="")+(I33:K33="bitte auswählen"))&gt;0))=0,"-","!")))</f>
        <v/>
      </c>
      <c r="M33" s="31" t="str" cm="1">
        <f t="array" ref="M33">IF(D33="allgemeine Anmerkung","",IF(L33="","",IF(SUMPRODUCT(--(((B33:G33="")+(B33:G33="bitte auswählen"))&gt;0))+SUMPRODUCT(--(((I33:K33="")+(I33:K33="bitte auswählen"))&gt;0))=0,"","Bitte alle Felder ausfüllen: "&amp;_xlfn.TEXTJOIN(", ",TRUE,IF(OR(B33="",B33="bitte auswählen"),ADDRESS(ROW(),COLUMN(B33),4)&amp;" (ID)",""),IF(OR(C33="",C33="bitte auswählen"),ADDRESS(ROW(),COLUMN(C33),4)&amp;" (Bezugsdokument)",""),IF(OR(D33="",D33="bitte auswählen"),ADDRESS(ROW(),COLUMN(D33),4)&amp;" (Kapitelnummer)",""),IF(OR(E33="",E33="bitte auswählen"),ADDRESS(ROW(),COLUMN(E33),4)&amp;" (Kapiteltitel)",""),IF(OR(F33="",F33="bitte auswählen"),ADDRESS(ROW(),COLUMN(F33),4)&amp;" (Zeilenbereich)",""),IF(OR(G33="",G33="bitte auswählen"),ADDRESS(ROW(),COLUMN(G33),4)&amp;" (Bezugsebene)",""),IF(OR(I33="",I33="bitte auswählen"),ADDRESS(ROW(),COLUMN(I33),4)&amp;" (Konkreter Änderungsvorschlag)",""),IF(OR(J33="",J33="bitte auswählen"),ADDRESS(ROW(),COLUMN(J33),4)&amp;" (Anmerkung / Begründung)",""),IF(OR(K33="",K33="bitte auswählen"),ADDRESS(ROW(),COLUMN(K33),4)&amp;" (Anmerkungsart)","")))))</f>
        <v/>
      </c>
    </row>
    <row r="34" spans="2:13" ht="26.4" x14ac:dyDescent="0.3">
      <c r="B34" s="19" t="str">
        <f t="shared" si="0"/>
        <v>Organisation</v>
      </c>
      <c r="C34" s="19" t="s">
        <v>23</v>
      </c>
      <c r="D34" s="20" t="s">
        <v>4</v>
      </c>
      <c r="E34" s="2" t="str" cm="1">
        <f t="array" ref="E34">IF(OR(C34="",C34="bitte auswählen",D34="",D34="bitte auswählen"),"",IFERROR(IF(C34="Rahmendokument",_xlfn.XLOOKUP(TRIM(D34&amp;""),Kapitel!$D$4:$D$169&amp;"",Kapitel!$E$4:$E$169),_xlfn.XLOOKUP(TRIM(D34&amp;""),Kapitel!$A$4:$A$128&amp;"",Kapitel!$B$4:$B$128)),"-"))</f>
        <v/>
      </c>
      <c r="F34" s="25"/>
      <c r="G34" s="19" t="s">
        <v>4</v>
      </c>
      <c r="H34" s="19"/>
      <c r="I34" s="19"/>
      <c r="J34" s="19"/>
      <c r="K34" s="19" t="s">
        <v>4</v>
      </c>
      <c r="L34" s="33" t="str" cm="1">
        <f t="array" ref="L34">IF(D34="allgemeine Anmerkung","-",IF(SUMPRODUCT(--(D34:K34&lt;&gt;""),--(D34:K34&lt;&gt;"bitte auswählen"))=0,"",IF(SUMPRODUCT(--(((B34:G34="")+(B34:G34="bitte auswählen"))&gt;0))+SUMPRODUCT(--(((I34:K34="")+(I34:K34="bitte auswählen"))&gt;0))=0,"-","!")))</f>
        <v/>
      </c>
      <c r="M34" s="31" t="str" cm="1">
        <f t="array" ref="M34">IF(D34="allgemeine Anmerkung","",IF(L34="","",IF(SUMPRODUCT(--(((B34:G34="")+(B34:G34="bitte auswählen"))&gt;0))+SUMPRODUCT(--(((I34:K34="")+(I34:K34="bitte auswählen"))&gt;0))=0,"","Bitte alle Felder ausfüllen: "&amp;_xlfn.TEXTJOIN(", ",TRUE,IF(OR(B34="",B34="bitte auswählen"),ADDRESS(ROW(),COLUMN(B34),4)&amp;" (ID)",""),IF(OR(C34="",C34="bitte auswählen"),ADDRESS(ROW(),COLUMN(C34),4)&amp;" (Bezugsdokument)",""),IF(OR(D34="",D34="bitte auswählen"),ADDRESS(ROW(),COLUMN(D34),4)&amp;" (Kapitelnummer)",""),IF(OR(E34="",E34="bitte auswählen"),ADDRESS(ROW(),COLUMN(E34),4)&amp;" (Kapiteltitel)",""),IF(OR(F34="",F34="bitte auswählen"),ADDRESS(ROW(),COLUMN(F34),4)&amp;" (Zeilenbereich)",""),IF(OR(G34="",G34="bitte auswählen"),ADDRESS(ROW(),COLUMN(G34),4)&amp;" (Bezugsebene)",""),IF(OR(I34="",I34="bitte auswählen"),ADDRESS(ROW(),COLUMN(I34),4)&amp;" (Konkreter Änderungsvorschlag)",""),IF(OR(J34="",J34="bitte auswählen"),ADDRESS(ROW(),COLUMN(J34),4)&amp;" (Anmerkung / Begründung)",""),IF(OR(K34="",K34="bitte auswählen"),ADDRESS(ROW(),COLUMN(K34),4)&amp;" (Anmerkungsart)","")))))</f>
        <v/>
      </c>
    </row>
    <row r="35" spans="2:13" ht="26.4" x14ac:dyDescent="0.3">
      <c r="B35" s="19" t="str">
        <f t="shared" si="0"/>
        <v>Organisation</v>
      </c>
      <c r="C35" s="19" t="s">
        <v>23</v>
      </c>
      <c r="D35" s="20" t="s">
        <v>4</v>
      </c>
      <c r="E35" s="2" t="str" cm="1">
        <f t="array" ref="E35">IF(OR(C35="",C35="bitte auswählen",D35="",D35="bitte auswählen"),"",IFERROR(IF(C35="Rahmendokument",_xlfn.XLOOKUP(TRIM(D35&amp;""),Kapitel!$D$4:$D$169&amp;"",Kapitel!$E$4:$E$169),_xlfn.XLOOKUP(TRIM(D35&amp;""),Kapitel!$A$4:$A$128&amp;"",Kapitel!$B$4:$B$128)),"-"))</f>
        <v/>
      </c>
      <c r="F35" s="25"/>
      <c r="G35" s="19" t="s">
        <v>4</v>
      </c>
      <c r="H35" s="19"/>
      <c r="I35" s="19"/>
      <c r="J35" s="19"/>
      <c r="K35" s="19" t="s">
        <v>4</v>
      </c>
      <c r="L35" s="33" t="str" cm="1">
        <f t="array" ref="L35">IF(D35="allgemeine Anmerkung","-",IF(SUMPRODUCT(--(D35:K35&lt;&gt;""),--(D35:K35&lt;&gt;"bitte auswählen"))=0,"",IF(SUMPRODUCT(--(((B35:G35="")+(B35:G35="bitte auswählen"))&gt;0))+SUMPRODUCT(--(((I35:K35="")+(I35:K35="bitte auswählen"))&gt;0))=0,"-","!")))</f>
        <v/>
      </c>
      <c r="M35" s="31" t="str" cm="1">
        <f t="array" ref="M35">IF(D35="allgemeine Anmerkung","",IF(L35="","",IF(SUMPRODUCT(--(((B35:G35="")+(B35:G35="bitte auswählen"))&gt;0))+SUMPRODUCT(--(((I35:K35="")+(I35:K35="bitte auswählen"))&gt;0))=0,"","Bitte alle Felder ausfüllen: "&amp;_xlfn.TEXTJOIN(", ",TRUE,IF(OR(B35="",B35="bitte auswählen"),ADDRESS(ROW(),COLUMN(B35),4)&amp;" (ID)",""),IF(OR(C35="",C35="bitte auswählen"),ADDRESS(ROW(),COLUMN(C35),4)&amp;" (Bezugsdokument)",""),IF(OR(D35="",D35="bitte auswählen"),ADDRESS(ROW(),COLUMN(D35),4)&amp;" (Kapitelnummer)",""),IF(OR(E35="",E35="bitte auswählen"),ADDRESS(ROW(),COLUMN(E35),4)&amp;" (Kapiteltitel)",""),IF(OR(F35="",F35="bitte auswählen"),ADDRESS(ROW(),COLUMN(F35),4)&amp;" (Zeilenbereich)",""),IF(OR(G35="",G35="bitte auswählen"),ADDRESS(ROW(),COLUMN(G35),4)&amp;" (Bezugsebene)",""),IF(OR(I35="",I35="bitte auswählen"),ADDRESS(ROW(),COLUMN(I35),4)&amp;" (Konkreter Änderungsvorschlag)",""),IF(OR(J35="",J35="bitte auswählen"),ADDRESS(ROW(),COLUMN(J35),4)&amp;" (Anmerkung / Begründung)",""),IF(OR(K35="",K35="bitte auswählen"),ADDRESS(ROW(),COLUMN(K35),4)&amp;" (Anmerkungsart)","")))))</f>
        <v/>
      </c>
    </row>
    <row r="36" spans="2:13" ht="26.4" x14ac:dyDescent="0.3">
      <c r="B36" s="19" t="str">
        <f t="shared" si="0"/>
        <v>Organisation</v>
      </c>
      <c r="C36" s="19" t="s">
        <v>23</v>
      </c>
      <c r="D36" s="20" t="s">
        <v>4</v>
      </c>
      <c r="E36" s="2" t="str" cm="1">
        <f t="array" ref="E36">IF(OR(C36="",C36="bitte auswählen",D36="",D36="bitte auswählen"),"",IFERROR(IF(C36="Rahmendokument",_xlfn.XLOOKUP(TRIM(D36&amp;""),Kapitel!$D$4:$D$169&amp;"",Kapitel!$E$4:$E$169),_xlfn.XLOOKUP(TRIM(D36&amp;""),Kapitel!$A$4:$A$128&amp;"",Kapitel!$B$4:$B$128)),"-"))</f>
        <v/>
      </c>
      <c r="F36" s="25"/>
      <c r="G36" s="19" t="s">
        <v>4</v>
      </c>
      <c r="H36" s="19"/>
      <c r="I36" s="19"/>
      <c r="J36" s="19"/>
      <c r="K36" s="19" t="s">
        <v>4</v>
      </c>
      <c r="L36" s="33" t="str" cm="1">
        <f t="array" ref="L36">IF(D36="allgemeine Anmerkung","-",IF(SUMPRODUCT(--(D36:K36&lt;&gt;""),--(D36:K36&lt;&gt;"bitte auswählen"))=0,"",IF(SUMPRODUCT(--(((B36:G36="")+(B36:G36="bitte auswählen"))&gt;0))+SUMPRODUCT(--(((I36:K36="")+(I36:K36="bitte auswählen"))&gt;0))=0,"-","!")))</f>
        <v/>
      </c>
      <c r="M36" s="31" t="str" cm="1">
        <f t="array" ref="M36">IF(D36="allgemeine Anmerkung","",IF(L36="","",IF(SUMPRODUCT(--(((B36:G36="")+(B36:G36="bitte auswählen"))&gt;0))+SUMPRODUCT(--(((I36:K36="")+(I36:K36="bitte auswählen"))&gt;0))=0,"","Bitte alle Felder ausfüllen: "&amp;_xlfn.TEXTJOIN(", ",TRUE,IF(OR(B36="",B36="bitte auswählen"),ADDRESS(ROW(),COLUMN(B36),4)&amp;" (ID)",""),IF(OR(C36="",C36="bitte auswählen"),ADDRESS(ROW(),COLUMN(C36),4)&amp;" (Bezugsdokument)",""),IF(OR(D36="",D36="bitte auswählen"),ADDRESS(ROW(),COLUMN(D36),4)&amp;" (Kapitelnummer)",""),IF(OR(E36="",E36="bitte auswählen"),ADDRESS(ROW(),COLUMN(E36),4)&amp;" (Kapiteltitel)",""),IF(OR(F36="",F36="bitte auswählen"),ADDRESS(ROW(),COLUMN(F36),4)&amp;" (Zeilenbereich)",""),IF(OR(G36="",G36="bitte auswählen"),ADDRESS(ROW(),COLUMN(G36),4)&amp;" (Bezugsebene)",""),IF(OR(I36="",I36="bitte auswählen"),ADDRESS(ROW(),COLUMN(I36),4)&amp;" (Konkreter Änderungsvorschlag)",""),IF(OR(J36="",J36="bitte auswählen"),ADDRESS(ROW(),COLUMN(J36),4)&amp;" (Anmerkung / Begründung)",""),IF(OR(K36="",K36="bitte auswählen"),ADDRESS(ROW(),COLUMN(K36),4)&amp;" (Anmerkungsart)","")))))</f>
        <v/>
      </c>
    </row>
    <row r="37" spans="2:13" ht="26.4" x14ac:dyDescent="0.3">
      <c r="B37" s="19" t="str">
        <f t="shared" si="0"/>
        <v>Organisation</v>
      </c>
      <c r="C37" s="19" t="s">
        <v>23</v>
      </c>
      <c r="D37" s="20" t="s">
        <v>4</v>
      </c>
      <c r="E37" s="2" t="str" cm="1">
        <f t="array" ref="E37">IF(OR(C37="",C37="bitte auswählen",D37="",D37="bitte auswählen"),"",IFERROR(IF(C37="Rahmendokument",_xlfn.XLOOKUP(TRIM(D37&amp;""),Kapitel!$D$4:$D$169&amp;"",Kapitel!$E$4:$E$169),_xlfn.XLOOKUP(TRIM(D37&amp;""),Kapitel!$A$4:$A$128&amp;"",Kapitel!$B$4:$B$128)),"-"))</f>
        <v/>
      </c>
      <c r="F37" s="25"/>
      <c r="G37" s="19" t="s">
        <v>4</v>
      </c>
      <c r="H37" s="19"/>
      <c r="I37" s="19"/>
      <c r="J37" s="19"/>
      <c r="K37" s="19" t="s">
        <v>4</v>
      </c>
      <c r="L37" s="33" t="str" cm="1">
        <f t="array" ref="L37">IF(D37="allgemeine Anmerkung","-",IF(SUMPRODUCT(--(D37:K37&lt;&gt;""),--(D37:K37&lt;&gt;"bitte auswählen"))=0,"",IF(SUMPRODUCT(--(((B37:G37="")+(B37:G37="bitte auswählen"))&gt;0))+SUMPRODUCT(--(((I37:K37="")+(I37:K37="bitte auswählen"))&gt;0))=0,"-","!")))</f>
        <v/>
      </c>
      <c r="M37" s="31" t="str" cm="1">
        <f t="array" ref="M37">IF(D37="allgemeine Anmerkung","",IF(L37="","",IF(SUMPRODUCT(--(((B37:G37="")+(B37:G37="bitte auswählen"))&gt;0))+SUMPRODUCT(--(((I37:K37="")+(I37:K37="bitte auswählen"))&gt;0))=0,"","Bitte alle Felder ausfüllen: "&amp;_xlfn.TEXTJOIN(", ",TRUE,IF(OR(B37="",B37="bitte auswählen"),ADDRESS(ROW(),COLUMN(B37),4)&amp;" (ID)",""),IF(OR(C37="",C37="bitte auswählen"),ADDRESS(ROW(),COLUMN(C37),4)&amp;" (Bezugsdokument)",""),IF(OR(D37="",D37="bitte auswählen"),ADDRESS(ROW(),COLUMN(D37),4)&amp;" (Kapitelnummer)",""),IF(OR(E37="",E37="bitte auswählen"),ADDRESS(ROW(),COLUMN(E37),4)&amp;" (Kapiteltitel)",""),IF(OR(F37="",F37="bitte auswählen"),ADDRESS(ROW(),COLUMN(F37),4)&amp;" (Zeilenbereich)",""),IF(OR(G37="",G37="bitte auswählen"),ADDRESS(ROW(),COLUMN(G37),4)&amp;" (Bezugsebene)",""),IF(OR(I37="",I37="bitte auswählen"),ADDRESS(ROW(),COLUMN(I37),4)&amp;" (Konkreter Änderungsvorschlag)",""),IF(OR(J37="",J37="bitte auswählen"),ADDRESS(ROW(),COLUMN(J37),4)&amp;" (Anmerkung / Begründung)",""),IF(OR(K37="",K37="bitte auswählen"),ADDRESS(ROW(),COLUMN(K37),4)&amp;" (Anmerkungsart)","")))))</f>
        <v/>
      </c>
    </row>
    <row r="38" spans="2:13" ht="26.4" x14ac:dyDescent="0.3">
      <c r="B38" s="19" t="str">
        <f t="shared" si="0"/>
        <v>Organisation</v>
      </c>
      <c r="C38" s="19" t="s">
        <v>23</v>
      </c>
      <c r="D38" s="20" t="s">
        <v>4</v>
      </c>
      <c r="E38" s="2" t="str" cm="1">
        <f t="array" ref="E38">IF(OR(C38="",C38="bitte auswählen",D38="",D38="bitte auswählen"),"",IFERROR(IF(C38="Rahmendokument",_xlfn.XLOOKUP(TRIM(D38&amp;""),Kapitel!$D$4:$D$169&amp;"",Kapitel!$E$4:$E$169),_xlfn.XLOOKUP(TRIM(D38&amp;""),Kapitel!$A$4:$A$128&amp;"",Kapitel!$B$4:$B$128)),"-"))</f>
        <v/>
      </c>
      <c r="F38" s="25"/>
      <c r="G38" s="19" t="s">
        <v>4</v>
      </c>
      <c r="H38" s="19"/>
      <c r="I38" s="19"/>
      <c r="J38" s="19"/>
      <c r="K38" s="19" t="s">
        <v>4</v>
      </c>
      <c r="L38" s="33" t="str" cm="1">
        <f t="array" ref="L38">IF(D38="allgemeine Anmerkung","-",IF(SUMPRODUCT(--(D38:K38&lt;&gt;""),--(D38:K38&lt;&gt;"bitte auswählen"))=0,"",IF(SUMPRODUCT(--(((B38:G38="")+(B38:G38="bitte auswählen"))&gt;0))+SUMPRODUCT(--(((I38:K38="")+(I38:K38="bitte auswählen"))&gt;0))=0,"-","!")))</f>
        <v/>
      </c>
      <c r="M38" s="31" t="str" cm="1">
        <f t="array" ref="M38">IF(D38="allgemeine Anmerkung","",IF(L38="","",IF(SUMPRODUCT(--(((B38:G38="")+(B38:G38="bitte auswählen"))&gt;0))+SUMPRODUCT(--(((I38:K38="")+(I38:K38="bitte auswählen"))&gt;0))=0,"","Bitte alle Felder ausfüllen: "&amp;_xlfn.TEXTJOIN(", ",TRUE,IF(OR(B38="",B38="bitte auswählen"),ADDRESS(ROW(),COLUMN(B38),4)&amp;" (ID)",""),IF(OR(C38="",C38="bitte auswählen"),ADDRESS(ROW(),COLUMN(C38),4)&amp;" (Bezugsdokument)",""),IF(OR(D38="",D38="bitte auswählen"),ADDRESS(ROW(),COLUMN(D38),4)&amp;" (Kapitelnummer)",""),IF(OR(E38="",E38="bitte auswählen"),ADDRESS(ROW(),COLUMN(E38),4)&amp;" (Kapiteltitel)",""),IF(OR(F38="",F38="bitte auswählen"),ADDRESS(ROW(),COLUMN(F38),4)&amp;" (Zeilenbereich)",""),IF(OR(G38="",G38="bitte auswählen"),ADDRESS(ROW(),COLUMN(G38),4)&amp;" (Bezugsebene)",""),IF(OR(I38="",I38="bitte auswählen"),ADDRESS(ROW(),COLUMN(I38),4)&amp;" (Konkreter Änderungsvorschlag)",""),IF(OR(J38="",J38="bitte auswählen"),ADDRESS(ROW(),COLUMN(J38),4)&amp;" (Anmerkung / Begründung)",""),IF(OR(K38="",K38="bitte auswählen"),ADDRESS(ROW(),COLUMN(K38),4)&amp;" (Anmerkungsart)","")))))</f>
        <v/>
      </c>
    </row>
    <row r="39" spans="2:13" ht="26.4" x14ac:dyDescent="0.3">
      <c r="B39" s="19" t="str">
        <f t="shared" si="0"/>
        <v>Organisation</v>
      </c>
      <c r="C39" s="19" t="s">
        <v>23</v>
      </c>
      <c r="D39" s="20" t="s">
        <v>4</v>
      </c>
      <c r="E39" s="2" t="str" cm="1">
        <f t="array" ref="E39">IF(OR(C39="",C39="bitte auswählen",D39="",D39="bitte auswählen"),"",IFERROR(IF(C39="Rahmendokument",_xlfn.XLOOKUP(TRIM(D39&amp;""),Kapitel!$D$4:$D$169&amp;"",Kapitel!$E$4:$E$169),_xlfn.XLOOKUP(TRIM(D39&amp;""),Kapitel!$A$4:$A$128&amp;"",Kapitel!$B$4:$B$128)),"-"))</f>
        <v/>
      </c>
      <c r="F39" s="25"/>
      <c r="G39" s="19" t="s">
        <v>4</v>
      </c>
      <c r="H39" s="19"/>
      <c r="I39" s="19"/>
      <c r="J39" s="19"/>
      <c r="K39" s="19" t="s">
        <v>4</v>
      </c>
      <c r="L39" s="33" t="str" cm="1">
        <f t="array" ref="L39">IF(D39="allgemeine Anmerkung","-",IF(SUMPRODUCT(--(D39:K39&lt;&gt;""),--(D39:K39&lt;&gt;"bitte auswählen"))=0,"",IF(SUMPRODUCT(--(((B39:G39="")+(B39:G39="bitte auswählen"))&gt;0))+SUMPRODUCT(--(((I39:K39="")+(I39:K39="bitte auswählen"))&gt;0))=0,"-","!")))</f>
        <v/>
      </c>
      <c r="M39" s="31" t="str" cm="1">
        <f t="array" ref="M39">IF(D39="allgemeine Anmerkung","",IF(L39="","",IF(SUMPRODUCT(--(((B39:G39="")+(B39:G39="bitte auswählen"))&gt;0))+SUMPRODUCT(--(((I39:K39="")+(I39:K39="bitte auswählen"))&gt;0))=0,"","Bitte alle Felder ausfüllen: "&amp;_xlfn.TEXTJOIN(", ",TRUE,IF(OR(B39="",B39="bitte auswählen"),ADDRESS(ROW(),COLUMN(B39),4)&amp;" (ID)",""),IF(OR(C39="",C39="bitte auswählen"),ADDRESS(ROW(),COLUMN(C39),4)&amp;" (Bezugsdokument)",""),IF(OR(D39="",D39="bitte auswählen"),ADDRESS(ROW(),COLUMN(D39),4)&amp;" (Kapitelnummer)",""),IF(OR(E39="",E39="bitte auswählen"),ADDRESS(ROW(),COLUMN(E39),4)&amp;" (Kapiteltitel)",""),IF(OR(F39="",F39="bitte auswählen"),ADDRESS(ROW(),COLUMN(F39),4)&amp;" (Zeilenbereich)",""),IF(OR(G39="",G39="bitte auswählen"),ADDRESS(ROW(),COLUMN(G39),4)&amp;" (Bezugsebene)",""),IF(OR(I39="",I39="bitte auswählen"),ADDRESS(ROW(),COLUMN(I39),4)&amp;" (Konkreter Änderungsvorschlag)",""),IF(OR(J39="",J39="bitte auswählen"),ADDRESS(ROW(),COLUMN(J39),4)&amp;" (Anmerkung / Begründung)",""),IF(OR(K39="",K39="bitte auswählen"),ADDRESS(ROW(),COLUMN(K39),4)&amp;" (Anmerkungsart)","")))))</f>
        <v/>
      </c>
    </row>
    <row r="40" spans="2:13" ht="26.4" x14ac:dyDescent="0.3">
      <c r="B40" s="19" t="str">
        <f t="shared" si="0"/>
        <v>Organisation</v>
      </c>
      <c r="C40" s="19" t="s">
        <v>23</v>
      </c>
      <c r="D40" s="20" t="s">
        <v>4</v>
      </c>
      <c r="E40" s="2" t="str" cm="1">
        <f t="array" ref="E40">IF(OR(C40="",C40="bitte auswählen",D40="",D40="bitte auswählen"),"",IFERROR(IF(C40="Rahmendokument",_xlfn.XLOOKUP(TRIM(D40&amp;""),Kapitel!$D$4:$D$169&amp;"",Kapitel!$E$4:$E$169),_xlfn.XLOOKUP(TRIM(D40&amp;""),Kapitel!$A$4:$A$128&amp;"",Kapitel!$B$4:$B$128)),"-"))</f>
        <v/>
      </c>
      <c r="F40" s="25"/>
      <c r="G40" s="19" t="s">
        <v>4</v>
      </c>
      <c r="H40" s="19"/>
      <c r="I40" s="19"/>
      <c r="J40" s="19"/>
      <c r="K40" s="19" t="s">
        <v>4</v>
      </c>
      <c r="L40" s="33" t="str" cm="1">
        <f t="array" ref="L40">IF(D40="allgemeine Anmerkung","-",IF(SUMPRODUCT(--(D40:K40&lt;&gt;""),--(D40:K40&lt;&gt;"bitte auswählen"))=0,"",IF(SUMPRODUCT(--(((B40:G40="")+(B40:G40="bitte auswählen"))&gt;0))+SUMPRODUCT(--(((I40:K40="")+(I40:K40="bitte auswählen"))&gt;0))=0,"-","!")))</f>
        <v/>
      </c>
      <c r="M40" s="31" t="str" cm="1">
        <f t="array" ref="M40">IF(D40="allgemeine Anmerkung","",IF(L40="","",IF(SUMPRODUCT(--(((B40:G40="")+(B40:G40="bitte auswählen"))&gt;0))+SUMPRODUCT(--(((I40:K40="")+(I40:K40="bitte auswählen"))&gt;0))=0,"","Bitte alle Felder ausfüllen: "&amp;_xlfn.TEXTJOIN(", ",TRUE,IF(OR(B40="",B40="bitte auswählen"),ADDRESS(ROW(),COLUMN(B40),4)&amp;" (ID)",""),IF(OR(C40="",C40="bitte auswählen"),ADDRESS(ROW(),COLUMN(C40),4)&amp;" (Bezugsdokument)",""),IF(OR(D40="",D40="bitte auswählen"),ADDRESS(ROW(),COLUMN(D40),4)&amp;" (Kapitelnummer)",""),IF(OR(E40="",E40="bitte auswählen"),ADDRESS(ROW(),COLUMN(E40),4)&amp;" (Kapiteltitel)",""),IF(OR(F40="",F40="bitte auswählen"),ADDRESS(ROW(),COLUMN(F40),4)&amp;" (Zeilenbereich)",""),IF(OR(G40="",G40="bitte auswählen"),ADDRESS(ROW(),COLUMN(G40),4)&amp;" (Bezugsebene)",""),IF(OR(I40="",I40="bitte auswählen"),ADDRESS(ROW(),COLUMN(I40),4)&amp;" (Konkreter Änderungsvorschlag)",""),IF(OR(J40="",J40="bitte auswählen"),ADDRESS(ROW(),COLUMN(J40),4)&amp;" (Anmerkung / Begründung)",""),IF(OR(K40="",K40="bitte auswählen"),ADDRESS(ROW(),COLUMN(K40),4)&amp;" (Anmerkungsart)","")))))</f>
        <v/>
      </c>
    </row>
    <row r="41" spans="2:13" ht="26.4" x14ac:dyDescent="0.3">
      <c r="B41" s="19" t="str">
        <f t="shared" si="0"/>
        <v>Organisation</v>
      </c>
      <c r="C41" s="19" t="s">
        <v>23</v>
      </c>
      <c r="D41" s="20" t="s">
        <v>4</v>
      </c>
      <c r="E41" s="2" t="str" cm="1">
        <f t="array" ref="E41">IF(OR(C41="",C41="bitte auswählen",D41="",D41="bitte auswählen"),"",IFERROR(IF(C41="Rahmendokument",_xlfn.XLOOKUP(TRIM(D41&amp;""),Kapitel!$D$4:$D$169&amp;"",Kapitel!$E$4:$E$169),_xlfn.XLOOKUP(TRIM(D41&amp;""),Kapitel!$A$4:$A$128&amp;"",Kapitel!$B$4:$B$128)),"-"))</f>
        <v/>
      </c>
      <c r="F41" s="25"/>
      <c r="G41" s="19" t="s">
        <v>4</v>
      </c>
      <c r="H41" s="19"/>
      <c r="I41" s="19"/>
      <c r="J41" s="19"/>
      <c r="K41" s="19" t="s">
        <v>4</v>
      </c>
      <c r="L41" s="33" t="str" cm="1">
        <f t="array" ref="L41">IF(D41="allgemeine Anmerkung","-",IF(SUMPRODUCT(--(D41:K41&lt;&gt;""),--(D41:K41&lt;&gt;"bitte auswählen"))=0,"",IF(SUMPRODUCT(--(((B41:G41="")+(B41:G41="bitte auswählen"))&gt;0))+SUMPRODUCT(--(((I41:K41="")+(I41:K41="bitte auswählen"))&gt;0))=0,"-","!")))</f>
        <v/>
      </c>
      <c r="M41" s="31" t="str" cm="1">
        <f t="array" ref="M41">IF(D41="allgemeine Anmerkung","",IF(L41="","",IF(SUMPRODUCT(--(((B41:G41="")+(B41:G41="bitte auswählen"))&gt;0))+SUMPRODUCT(--(((I41:K41="")+(I41:K41="bitte auswählen"))&gt;0))=0,"","Bitte alle Felder ausfüllen: "&amp;_xlfn.TEXTJOIN(", ",TRUE,IF(OR(B41="",B41="bitte auswählen"),ADDRESS(ROW(),COLUMN(B41),4)&amp;" (ID)",""),IF(OR(C41="",C41="bitte auswählen"),ADDRESS(ROW(),COLUMN(C41),4)&amp;" (Bezugsdokument)",""),IF(OR(D41="",D41="bitte auswählen"),ADDRESS(ROW(),COLUMN(D41),4)&amp;" (Kapitelnummer)",""),IF(OR(E41="",E41="bitte auswählen"),ADDRESS(ROW(),COLUMN(E41),4)&amp;" (Kapiteltitel)",""),IF(OR(F41="",F41="bitte auswählen"),ADDRESS(ROW(),COLUMN(F41),4)&amp;" (Zeilenbereich)",""),IF(OR(G41="",G41="bitte auswählen"),ADDRESS(ROW(),COLUMN(G41),4)&amp;" (Bezugsebene)",""),IF(OR(I41="",I41="bitte auswählen"),ADDRESS(ROW(),COLUMN(I41),4)&amp;" (Konkreter Änderungsvorschlag)",""),IF(OR(J41="",J41="bitte auswählen"),ADDRESS(ROW(),COLUMN(J41),4)&amp;" (Anmerkung / Begründung)",""),IF(OR(K41="",K41="bitte auswählen"),ADDRESS(ROW(),COLUMN(K41),4)&amp;" (Anmerkungsart)","")))))</f>
        <v/>
      </c>
    </row>
    <row r="42" spans="2:13" ht="26.4" x14ac:dyDescent="0.3">
      <c r="B42" s="19" t="str">
        <f t="shared" ref="B42:B73" si="1">$C$6</f>
        <v>Organisation</v>
      </c>
      <c r="C42" s="19" t="s">
        <v>23</v>
      </c>
      <c r="D42" s="20" t="s">
        <v>4</v>
      </c>
      <c r="E42" s="2" t="str" cm="1">
        <f t="array" ref="E42">IF(OR(C42="",C42="bitte auswählen",D42="",D42="bitte auswählen"),"",IFERROR(IF(C42="Rahmendokument",_xlfn.XLOOKUP(TRIM(D42&amp;""),Kapitel!$D$4:$D$169&amp;"",Kapitel!$E$4:$E$169),_xlfn.XLOOKUP(TRIM(D42&amp;""),Kapitel!$A$4:$A$128&amp;"",Kapitel!$B$4:$B$128)),"-"))</f>
        <v/>
      </c>
      <c r="F42" s="25"/>
      <c r="G42" s="19" t="s">
        <v>4</v>
      </c>
      <c r="H42" s="19"/>
      <c r="I42" s="19"/>
      <c r="J42" s="19"/>
      <c r="K42" s="19" t="s">
        <v>4</v>
      </c>
      <c r="L42" s="33" t="str" cm="1">
        <f t="array" ref="L42">IF(D42="allgemeine Anmerkung","-",IF(SUMPRODUCT(--(D42:K42&lt;&gt;""),--(D42:K42&lt;&gt;"bitte auswählen"))=0,"",IF(SUMPRODUCT(--(((B42:G42="")+(B42:G42="bitte auswählen"))&gt;0))+SUMPRODUCT(--(((I42:K42="")+(I42:K42="bitte auswählen"))&gt;0))=0,"-","!")))</f>
        <v/>
      </c>
      <c r="M42" s="31" t="str" cm="1">
        <f t="array" ref="M42">IF(D42="allgemeine Anmerkung","",IF(L42="","",IF(SUMPRODUCT(--(((B42:G42="")+(B42:G42="bitte auswählen"))&gt;0))+SUMPRODUCT(--(((I42:K42="")+(I42:K42="bitte auswählen"))&gt;0))=0,"","Bitte alle Felder ausfüllen: "&amp;_xlfn.TEXTJOIN(", ",TRUE,IF(OR(B42="",B42="bitte auswählen"),ADDRESS(ROW(),COLUMN(B42),4)&amp;" (ID)",""),IF(OR(C42="",C42="bitte auswählen"),ADDRESS(ROW(),COLUMN(C42),4)&amp;" (Bezugsdokument)",""),IF(OR(D42="",D42="bitte auswählen"),ADDRESS(ROW(),COLUMN(D42),4)&amp;" (Kapitelnummer)",""),IF(OR(E42="",E42="bitte auswählen"),ADDRESS(ROW(),COLUMN(E42),4)&amp;" (Kapiteltitel)",""),IF(OR(F42="",F42="bitte auswählen"),ADDRESS(ROW(),COLUMN(F42),4)&amp;" (Zeilenbereich)",""),IF(OR(G42="",G42="bitte auswählen"),ADDRESS(ROW(),COLUMN(G42),4)&amp;" (Bezugsebene)",""),IF(OR(I42="",I42="bitte auswählen"),ADDRESS(ROW(),COLUMN(I42),4)&amp;" (Konkreter Änderungsvorschlag)",""),IF(OR(J42="",J42="bitte auswählen"),ADDRESS(ROW(),COLUMN(J42),4)&amp;" (Anmerkung / Begründung)",""),IF(OR(K42="",K42="bitte auswählen"),ADDRESS(ROW(),COLUMN(K42),4)&amp;" (Anmerkungsart)","")))))</f>
        <v/>
      </c>
    </row>
    <row r="43" spans="2:13" ht="26.4" x14ac:dyDescent="0.3">
      <c r="B43" s="19" t="str">
        <f t="shared" si="1"/>
        <v>Organisation</v>
      </c>
      <c r="C43" s="19" t="s">
        <v>23</v>
      </c>
      <c r="D43" s="20" t="s">
        <v>4</v>
      </c>
      <c r="E43" s="2" t="str" cm="1">
        <f t="array" ref="E43">IF(OR(C43="",C43="bitte auswählen",D43="",D43="bitte auswählen"),"",IFERROR(IF(C43="Rahmendokument",_xlfn.XLOOKUP(TRIM(D43&amp;""),Kapitel!$D$4:$D$169&amp;"",Kapitel!$E$4:$E$169),_xlfn.XLOOKUP(TRIM(D43&amp;""),Kapitel!$A$4:$A$128&amp;"",Kapitel!$B$4:$B$128)),"-"))</f>
        <v/>
      </c>
      <c r="F43" s="25"/>
      <c r="G43" s="19" t="s">
        <v>4</v>
      </c>
      <c r="H43" s="19"/>
      <c r="I43" s="19"/>
      <c r="J43" s="19"/>
      <c r="K43" s="19" t="s">
        <v>4</v>
      </c>
      <c r="L43" s="33" t="str" cm="1">
        <f t="array" ref="L43">IF(D43="allgemeine Anmerkung","-",IF(SUMPRODUCT(--(D43:K43&lt;&gt;""),--(D43:K43&lt;&gt;"bitte auswählen"))=0,"",IF(SUMPRODUCT(--(((B43:G43="")+(B43:G43="bitte auswählen"))&gt;0))+SUMPRODUCT(--(((I43:K43="")+(I43:K43="bitte auswählen"))&gt;0))=0,"-","!")))</f>
        <v/>
      </c>
      <c r="M43" s="31" t="str" cm="1">
        <f t="array" ref="M43">IF(D43="allgemeine Anmerkung","",IF(L43="","",IF(SUMPRODUCT(--(((B43:G43="")+(B43:G43="bitte auswählen"))&gt;0))+SUMPRODUCT(--(((I43:K43="")+(I43:K43="bitte auswählen"))&gt;0))=0,"","Bitte alle Felder ausfüllen: "&amp;_xlfn.TEXTJOIN(", ",TRUE,IF(OR(B43="",B43="bitte auswählen"),ADDRESS(ROW(),COLUMN(B43),4)&amp;" (ID)",""),IF(OR(C43="",C43="bitte auswählen"),ADDRESS(ROW(),COLUMN(C43),4)&amp;" (Bezugsdokument)",""),IF(OR(D43="",D43="bitte auswählen"),ADDRESS(ROW(),COLUMN(D43),4)&amp;" (Kapitelnummer)",""),IF(OR(E43="",E43="bitte auswählen"),ADDRESS(ROW(),COLUMN(E43),4)&amp;" (Kapiteltitel)",""),IF(OR(F43="",F43="bitte auswählen"),ADDRESS(ROW(),COLUMN(F43),4)&amp;" (Zeilenbereich)",""),IF(OR(G43="",G43="bitte auswählen"),ADDRESS(ROW(),COLUMN(G43),4)&amp;" (Bezugsebene)",""),IF(OR(I43="",I43="bitte auswählen"),ADDRESS(ROW(),COLUMN(I43),4)&amp;" (Konkreter Änderungsvorschlag)",""),IF(OR(J43="",J43="bitte auswählen"),ADDRESS(ROW(),COLUMN(J43),4)&amp;" (Anmerkung / Begründung)",""),IF(OR(K43="",K43="bitte auswählen"),ADDRESS(ROW(),COLUMN(K43),4)&amp;" (Anmerkungsart)","")))))</f>
        <v/>
      </c>
    </row>
    <row r="44" spans="2:13" ht="26.4" x14ac:dyDescent="0.3">
      <c r="B44" s="19" t="str">
        <f t="shared" si="1"/>
        <v>Organisation</v>
      </c>
      <c r="C44" s="19" t="s">
        <v>23</v>
      </c>
      <c r="D44" s="20" t="s">
        <v>4</v>
      </c>
      <c r="E44" s="2" t="str" cm="1">
        <f t="array" ref="E44">IF(OR(C44="",C44="bitte auswählen",D44="",D44="bitte auswählen"),"",IFERROR(IF(C44="Rahmendokument",_xlfn.XLOOKUP(TRIM(D44&amp;""),Kapitel!$D$4:$D$169&amp;"",Kapitel!$E$4:$E$169),_xlfn.XLOOKUP(TRIM(D44&amp;""),Kapitel!$A$4:$A$128&amp;"",Kapitel!$B$4:$B$128)),"-"))</f>
        <v/>
      </c>
      <c r="F44" s="25"/>
      <c r="G44" s="19" t="s">
        <v>4</v>
      </c>
      <c r="H44" s="19"/>
      <c r="I44" s="19"/>
      <c r="J44" s="19"/>
      <c r="K44" s="19" t="s">
        <v>4</v>
      </c>
      <c r="L44" s="33" t="str" cm="1">
        <f t="array" ref="L44">IF(D44="allgemeine Anmerkung","-",IF(SUMPRODUCT(--(D44:K44&lt;&gt;""),--(D44:K44&lt;&gt;"bitte auswählen"))=0,"",IF(SUMPRODUCT(--(((B44:G44="")+(B44:G44="bitte auswählen"))&gt;0))+SUMPRODUCT(--(((I44:K44="")+(I44:K44="bitte auswählen"))&gt;0))=0,"-","!")))</f>
        <v/>
      </c>
      <c r="M44" s="31" t="str" cm="1">
        <f t="array" ref="M44">IF(D44="allgemeine Anmerkung","",IF(L44="","",IF(SUMPRODUCT(--(((B44:G44="")+(B44:G44="bitte auswählen"))&gt;0))+SUMPRODUCT(--(((I44:K44="")+(I44:K44="bitte auswählen"))&gt;0))=0,"","Bitte alle Felder ausfüllen: "&amp;_xlfn.TEXTJOIN(", ",TRUE,IF(OR(B44="",B44="bitte auswählen"),ADDRESS(ROW(),COLUMN(B44),4)&amp;" (ID)",""),IF(OR(C44="",C44="bitte auswählen"),ADDRESS(ROW(),COLUMN(C44),4)&amp;" (Bezugsdokument)",""),IF(OR(D44="",D44="bitte auswählen"),ADDRESS(ROW(),COLUMN(D44),4)&amp;" (Kapitelnummer)",""),IF(OR(E44="",E44="bitte auswählen"),ADDRESS(ROW(),COLUMN(E44),4)&amp;" (Kapiteltitel)",""),IF(OR(F44="",F44="bitte auswählen"),ADDRESS(ROW(),COLUMN(F44),4)&amp;" (Zeilenbereich)",""),IF(OR(G44="",G44="bitte auswählen"),ADDRESS(ROW(),COLUMN(G44),4)&amp;" (Bezugsebene)",""),IF(OR(I44="",I44="bitte auswählen"),ADDRESS(ROW(),COLUMN(I44),4)&amp;" (Konkreter Änderungsvorschlag)",""),IF(OR(J44="",J44="bitte auswählen"),ADDRESS(ROW(),COLUMN(J44),4)&amp;" (Anmerkung / Begründung)",""),IF(OR(K44="",K44="bitte auswählen"),ADDRESS(ROW(),COLUMN(K44),4)&amp;" (Anmerkungsart)","")))))</f>
        <v/>
      </c>
    </row>
    <row r="45" spans="2:13" ht="26.4" x14ac:dyDescent="0.3">
      <c r="B45" s="19" t="str">
        <f t="shared" si="1"/>
        <v>Organisation</v>
      </c>
      <c r="C45" s="19" t="s">
        <v>23</v>
      </c>
      <c r="D45" s="20" t="s">
        <v>4</v>
      </c>
      <c r="E45" s="2" t="str" cm="1">
        <f t="array" ref="E45">IF(OR(C45="",C45="bitte auswählen",D45="",D45="bitte auswählen"),"",IFERROR(IF(C45="Rahmendokument",_xlfn.XLOOKUP(TRIM(D45&amp;""),Kapitel!$D$4:$D$169&amp;"",Kapitel!$E$4:$E$169),_xlfn.XLOOKUP(TRIM(D45&amp;""),Kapitel!$A$4:$A$128&amp;"",Kapitel!$B$4:$B$128)),"-"))</f>
        <v/>
      </c>
      <c r="F45" s="25"/>
      <c r="G45" s="19" t="s">
        <v>4</v>
      </c>
      <c r="H45" s="19"/>
      <c r="I45" s="19"/>
      <c r="J45" s="19"/>
      <c r="K45" s="19" t="s">
        <v>4</v>
      </c>
      <c r="L45" s="33" t="str" cm="1">
        <f t="array" ref="L45">IF(D45="allgemeine Anmerkung","-",IF(SUMPRODUCT(--(D45:K45&lt;&gt;""),--(D45:K45&lt;&gt;"bitte auswählen"))=0,"",IF(SUMPRODUCT(--(((B45:G45="")+(B45:G45="bitte auswählen"))&gt;0))+SUMPRODUCT(--(((I45:K45="")+(I45:K45="bitte auswählen"))&gt;0))=0,"-","!")))</f>
        <v/>
      </c>
      <c r="M45" s="31" t="str" cm="1">
        <f t="array" ref="M45">IF(D45="allgemeine Anmerkung","",IF(L45="","",IF(SUMPRODUCT(--(((B45:G45="")+(B45:G45="bitte auswählen"))&gt;0))+SUMPRODUCT(--(((I45:K45="")+(I45:K45="bitte auswählen"))&gt;0))=0,"","Bitte alle Felder ausfüllen: "&amp;_xlfn.TEXTJOIN(", ",TRUE,IF(OR(B45="",B45="bitte auswählen"),ADDRESS(ROW(),COLUMN(B45),4)&amp;" (ID)",""),IF(OR(C45="",C45="bitte auswählen"),ADDRESS(ROW(),COLUMN(C45),4)&amp;" (Bezugsdokument)",""),IF(OR(D45="",D45="bitte auswählen"),ADDRESS(ROW(),COLUMN(D45),4)&amp;" (Kapitelnummer)",""),IF(OR(E45="",E45="bitte auswählen"),ADDRESS(ROW(),COLUMN(E45),4)&amp;" (Kapiteltitel)",""),IF(OR(F45="",F45="bitte auswählen"),ADDRESS(ROW(),COLUMN(F45),4)&amp;" (Zeilenbereich)",""),IF(OR(G45="",G45="bitte auswählen"),ADDRESS(ROW(),COLUMN(G45),4)&amp;" (Bezugsebene)",""),IF(OR(I45="",I45="bitte auswählen"),ADDRESS(ROW(),COLUMN(I45),4)&amp;" (Konkreter Änderungsvorschlag)",""),IF(OR(J45="",J45="bitte auswählen"),ADDRESS(ROW(),COLUMN(J45),4)&amp;" (Anmerkung / Begründung)",""),IF(OR(K45="",K45="bitte auswählen"),ADDRESS(ROW(),COLUMN(K45),4)&amp;" (Anmerkungsart)","")))))</f>
        <v/>
      </c>
    </row>
    <row r="46" spans="2:13" ht="26.4" x14ac:dyDescent="0.3">
      <c r="B46" s="19" t="str">
        <f t="shared" si="1"/>
        <v>Organisation</v>
      </c>
      <c r="C46" s="19" t="s">
        <v>23</v>
      </c>
      <c r="D46" s="20" t="s">
        <v>4</v>
      </c>
      <c r="E46" s="2" t="str" cm="1">
        <f t="array" ref="E46">IF(OR(C46="",C46="bitte auswählen",D46="",D46="bitte auswählen"),"",IFERROR(IF(C46="Rahmendokument",_xlfn.XLOOKUP(TRIM(D46&amp;""),Kapitel!$D$4:$D$169&amp;"",Kapitel!$E$4:$E$169),_xlfn.XLOOKUP(TRIM(D46&amp;""),Kapitel!$A$4:$A$128&amp;"",Kapitel!$B$4:$B$128)),"-"))</f>
        <v/>
      </c>
      <c r="F46" s="25"/>
      <c r="G46" s="19" t="s">
        <v>4</v>
      </c>
      <c r="H46" s="19"/>
      <c r="I46" s="19"/>
      <c r="J46" s="19"/>
      <c r="K46" s="19" t="s">
        <v>4</v>
      </c>
      <c r="L46" s="33" t="str" cm="1">
        <f t="array" ref="L46">IF(D46="allgemeine Anmerkung","-",IF(SUMPRODUCT(--(D46:K46&lt;&gt;""),--(D46:K46&lt;&gt;"bitte auswählen"))=0,"",IF(SUMPRODUCT(--(((B46:G46="")+(B46:G46="bitte auswählen"))&gt;0))+SUMPRODUCT(--(((I46:K46="")+(I46:K46="bitte auswählen"))&gt;0))=0,"-","!")))</f>
        <v/>
      </c>
      <c r="M46" s="31" t="str" cm="1">
        <f t="array" ref="M46">IF(D46="allgemeine Anmerkung","",IF(L46="","",IF(SUMPRODUCT(--(((B46:G46="")+(B46:G46="bitte auswählen"))&gt;0))+SUMPRODUCT(--(((I46:K46="")+(I46:K46="bitte auswählen"))&gt;0))=0,"","Bitte alle Felder ausfüllen: "&amp;_xlfn.TEXTJOIN(", ",TRUE,IF(OR(B46="",B46="bitte auswählen"),ADDRESS(ROW(),COLUMN(B46),4)&amp;" (ID)",""),IF(OR(C46="",C46="bitte auswählen"),ADDRESS(ROW(),COLUMN(C46),4)&amp;" (Bezugsdokument)",""),IF(OR(D46="",D46="bitte auswählen"),ADDRESS(ROW(),COLUMN(D46),4)&amp;" (Kapitelnummer)",""),IF(OR(E46="",E46="bitte auswählen"),ADDRESS(ROW(),COLUMN(E46),4)&amp;" (Kapiteltitel)",""),IF(OR(F46="",F46="bitte auswählen"),ADDRESS(ROW(),COLUMN(F46),4)&amp;" (Zeilenbereich)",""),IF(OR(G46="",G46="bitte auswählen"),ADDRESS(ROW(),COLUMN(G46),4)&amp;" (Bezugsebene)",""),IF(OR(I46="",I46="bitte auswählen"),ADDRESS(ROW(),COLUMN(I46),4)&amp;" (Konkreter Änderungsvorschlag)",""),IF(OR(J46="",J46="bitte auswählen"),ADDRESS(ROW(),COLUMN(J46),4)&amp;" (Anmerkung / Begründung)",""),IF(OR(K46="",K46="bitte auswählen"),ADDRESS(ROW(),COLUMN(K46),4)&amp;" (Anmerkungsart)","")))))</f>
        <v/>
      </c>
    </row>
    <row r="47" spans="2:13" ht="26.4" x14ac:dyDescent="0.3">
      <c r="B47" s="19" t="str">
        <f t="shared" si="1"/>
        <v>Organisation</v>
      </c>
      <c r="C47" s="19" t="s">
        <v>23</v>
      </c>
      <c r="D47" s="20" t="s">
        <v>4</v>
      </c>
      <c r="E47" s="2" t="str" cm="1">
        <f t="array" ref="E47">IF(OR(C47="",C47="bitte auswählen",D47="",D47="bitte auswählen"),"",IFERROR(IF(C47="Rahmendokument",_xlfn.XLOOKUP(TRIM(D47&amp;""),Kapitel!$D$4:$D$169&amp;"",Kapitel!$E$4:$E$169),_xlfn.XLOOKUP(TRIM(D47&amp;""),Kapitel!$A$4:$A$128&amp;"",Kapitel!$B$4:$B$128)),"-"))</f>
        <v/>
      </c>
      <c r="F47" s="25"/>
      <c r="G47" s="19" t="s">
        <v>4</v>
      </c>
      <c r="H47" s="19"/>
      <c r="I47" s="19"/>
      <c r="J47" s="19"/>
      <c r="K47" s="19" t="s">
        <v>4</v>
      </c>
      <c r="L47" s="33" t="str" cm="1">
        <f t="array" ref="L47">IF(D47="allgemeine Anmerkung","-",IF(SUMPRODUCT(--(D47:K47&lt;&gt;""),--(D47:K47&lt;&gt;"bitte auswählen"))=0,"",IF(SUMPRODUCT(--(((B47:G47="")+(B47:G47="bitte auswählen"))&gt;0))+SUMPRODUCT(--(((I47:K47="")+(I47:K47="bitte auswählen"))&gt;0))=0,"-","!")))</f>
        <v/>
      </c>
      <c r="M47" s="31" t="str" cm="1">
        <f t="array" ref="M47">IF(D47="allgemeine Anmerkung","",IF(L47="","",IF(SUMPRODUCT(--(((B47:G47="")+(B47:G47="bitte auswählen"))&gt;0))+SUMPRODUCT(--(((I47:K47="")+(I47:K47="bitte auswählen"))&gt;0))=0,"","Bitte alle Felder ausfüllen: "&amp;_xlfn.TEXTJOIN(", ",TRUE,IF(OR(B47="",B47="bitte auswählen"),ADDRESS(ROW(),COLUMN(B47),4)&amp;" (ID)",""),IF(OR(C47="",C47="bitte auswählen"),ADDRESS(ROW(),COLUMN(C47),4)&amp;" (Bezugsdokument)",""),IF(OR(D47="",D47="bitte auswählen"),ADDRESS(ROW(),COLUMN(D47),4)&amp;" (Kapitelnummer)",""),IF(OR(E47="",E47="bitte auswählen"),ADDRESS(ROW(),COLUMN(E47),4)&amp;" (Kapiteltitel)",""),IF(OR(F47="",F47="bitte auswählen"),ADDRESS(ROW(),COLUMN(F47),4)&amp;" (Zeilenbereich)",""),IF(OR(G47="",G47="bitte auswählen"),ADDRESS(ROW(),COLUMN(G47),4)&amp;" (Bezugsebene)",""),IF(OR(I47="",I47="bitte auswählen"),ADDRESS(ROW(),COLUMN(I47),4)&amp;" (Konkreter Änderungsvorschlag)",""),IF(OR(J47="",J47="bitte auswählen"),ADDRESS(ROW(),COLUMN(J47),4)&amp;" (Anmerkung / Begründung)",""),IF(OR(K47="",K47="bitte auswählen"),ADDRESS(ROW(),COLUMN(K47),4)&amp;" (Anmerkungsart)","")))))</f>
        <v/>
      </c>
    </row>
    <row r="48" spans="2:13" ht="26.4" x14ac:dyDescent="0.3">
      <c r="B48" s="19" t="str">
        <f t="shared" si="1"/>
        <v>Organisation</v>
      </c>
      <c r="C48" s="19" t="s">
        <v>23</v>
      </c>
      <c r="D48" s="20" t="s">
        <v>4</v>
      </c>
      <c r="E48" s="2" t="str" cm="1">
        <f t="array" ref="E48">IF(OR(C48="",C48="bitte auswählen",D48="",D48="bitte auswählen"),"",IFERROR(IF(C48="Rahmendokument",_xlfn.XLOOKUP(TRIM(D48&amp;""),Kapitel!$D$4:$D$169&amp;"",Kapitel!$E$4:$E$169),_xlfn.XLOOKUP(TRIM(D48&amp;""),Kapitel!$A$4:$A$128&amp;"",Kapitel!$B$4:$B$128)),"-"))</f>
        <v/>
      </c>
      <c r="F48" s="25"/>
      <c r="G48" s="19" t="s">
        <v>4</v>
      </c>
      <c r="H48" s="19"/>
      <c r="I48" s="19"/>
      <c r="J48" s="19"/>
      <c r="K48" s="19" t="s">
        <v>4</v>
      </c>
      <c r="L48" s="33" t="str" cm="1">
        <f t="array" ref="L48">IF(D48="allgemeine Anmerkung","-",IF(SUMPRODUCT(--(D48:K48&lt;&gt;""),--(D48:K48&lt;&gt;"bitte auswählen"))=0,"",IF(SUMPRODUCT(--(((B48:G48="")+(B48:G48="bitte auswählen"))&gt;0))+SUMPRODUCT(--(((I48:K48="")+(I48:K48="bitte auswählen"))&gt;0))=0,"-","!")))</f>
        <v/>
      </c>
      <c r="M48" s="31" t="str" cm="1">
        <f t="array" ref="M48">IF(D48="allgemeine Anmerkung","",IF(L48="","",IF(SUMPRODUCT(--(((B48:G48="")+(B48:G48="bitte auswählen"))&gt;0))+SUMPRODUCT(--(((I48:K48="")+(I48:K48="bitte auswählen"))&gt;0))=0,"","Bitte alle Felder ausfüllen: "&amp;_xlfn.TEXTJOIN(", ",TRUE,IF(OR(B48="",B48="bitte auswählen"),ADDRESS(ROW(),COLUMN(B48),4)&amp;" (ID)",""),IF(OR(C48="",C48="bitte auswählen"),ADDRESS(ROW(),COLUMN(C48),4)&amp;" (Bezugsdokument)",""),IF(OR(D48="",D48="bitte auswählen"),ADDRESS(ROW(),COLUMN(D48),4)&amp;" (Kapitelnummer)",""),IF(OR(E48="",E48="bitte auswählen"),ADDRESS(ROW(),COLUMN(E48),4)&amp;" (Kapiteltitel)",""),IF(OR(F48="",F48="bitte auswählen"),ADDRESS(ROW(),COLUMN(F48),4)&amp;" (Zeilenbereich)",""),IF(OR(G48="",G48="bitte auswählen"),ADDRESS(ROW(),COLUMN(G48),4)&amp;" (Bezugsebene)",""),IF(OR(I48="",I48="bitte auswählen"),ADDRESS(ROW(),COLUMN(I48),4)&amp;" (Konkreter Änderungsvorschlag)",""),IF(OR(J48="",J48="bitte auswählen"),ADDRESS(ROW(),COLUMN(J48),4)&amp;" (Anmerkung / Begründung)",""),IF(OR(K48="",K48="bitte auswählen"),ADDRESS(ROW(),COLUMN(K48),4)&amp;" (Anmerkungsart)","")))))</f>
        <v/>
      </c>
    </row>
    <row r="49" spans="2:13" ht="26.4" x14ac:dyDescent="0.3">
      <c r="B49" s="19" t="str">
        <f t="shared" si="1"/>
        <v>Organisation</v>
      </c>
      <c r="C49" s="19" t="s">
        <v>23</v>
      </c>
      <c r="D49" s="20" t="s">
        <v>4</v>
      </c>
      <c r="E49" s="2" t="str" cm="1">
        <f t="array" ref="E49">IF(OR(C49="",C49="bitte auswählen",D49="",D49="bitte auswählen"),"",IFERROR(IF(C49="Rahmendokument",_xlfn.XLOOKUP(TRIM(D49&amp;""),Kapitel!$D$4:$D$169&amp;"",Kapitel!$E$4:$E$169),_xlfn.XLOOKUP(TRIM(D49&amp;""),Kapitel!$A$4:$A$128&amp;"",Kapitel!$B$4:$B$128)),"-"))</f>
        <v/>
      </c>
      <c r="F49" s="25"/>
      <c r="G49" s="19" t="s">
        <v>4</v>
      </c>
      <c r="H49" s="19"/>
      <c r="I49" s="19"/>
      <c r="J49" s="19"/>
      <c r="K49" s="19" t="s">
        <v>4</v>
      </c>
      <c r="L49" s="33" t="str" cm="1">
        <f t="array" ref="L49">IF(D49="allgemeine Anmerkung","-",IF(SUMPRODUCT(--(D49:K49&lt;&gt;""),--(D49:K49&lt;&gt;"bitte auswählen"))=0,"",IF(SUMPRODUCT(--(((B49:G49="")+(B49:G49="bitte auswählen"))&gt;0))+SUMPRODUCT(--(((I49:K49="")+(I49:K49="bitte auswählen"))&gt;0))=0,"-","!")))</f>
        <v/>
      </c>
      <c r="M49" s="31" t="str" cm="1">
        <f t="array" ref="M49">IF(D49="allgemeine Anmerkung","",IF(L49="","",IF(SUMPRODUCT(--(((B49:G49="")+(B49:G49="bitte auswählen"))&gt;0))+SUMPRODUCT(--(((I49:K49="")+(I49:K49="bitte auswählen"))&gt;0))=0,"","Bitte alle Felder ausfüllen: "&amp;_xlfn.TEXTJOIN(", ",TRUE,IF(OR(B49="",B49="bitte auswählen"),ADDRESS(ROW(),COLUMN(B49),4)&amp;" (ID)",""),IF(OR(C49="",C49="bitte auswählen"),ADDRESS(ROW(),COLUMN(C49),4)&amp;" (Bezugsdokument)",""),IF(OR(D49="",D49="bitte auswählen"),ADDRESS(ROW(),COLUMN(D49),4)&amp;" (Kapitelnummer)",""),IF(OR(E49="",E49="bitte auswählen"),ADDRESS(ROW(),COLUMN(E49),4)&amp;" (Kapiteltitel)",""),IF(OR(F49="",F49="bitte auswählen"),ADDRESS(ROW(),COLUMN(F49),4)&amp;" (Zeilenbereich)",""),IF(OR(G49="",G49="bitte auswählen"),ADDRESS(ROW(),COLUMN(G49),4)&amp;" (Bezugsebene)",""),IF(OR(I49="",I49="bitte auswählen"),ADDRESS(ROW(),COLUMN(I49),4)&amp;" (Konkreter Änderungsvorschlag)",""),IF(OR(J49="",J49="bitte auswählen"),ADDRESS(ROW(),COLUMN(J49),4)&amp;" (Anmerkung / Begründung)",""),IF(OR(K49="",K49="bitte auswählen"),ADDRESS(ROW(),COLUMN(K49),4)&amp;" (Anmerkungsart)","")))))</f>
        <v/>
      </c>
    </row>
    <row r="50" spans="2:13" ht="26.4" x14ac:dyDescent="0.3">
      <c r="B50" s="19" t="str">
        <f t="shared" si="1"/>
        <v>Organisation</v>
      </c>
      <c r="C50" s="19" t="s">
        <v>23</v>
      </c>
      <c r="D50" s="20" t="s">
        <v>4</v>
      </c>
      <c r="E50" s="2" t="str" cm="1">
        <f t="array" ref="E50">IF(OR(C50="",C50="bitte auswählen",D50="",D50="bitte auswählen"),"",IFERROR(IF(C50="Rahmendokument",_xlfn.XLOOKUP(TRIM(D50&amp;""),Kapitel!$D$4:$D$169&amp;"",Kapitel!$E$4:$E$169),_xlfn.XLOOKUP(TRIM(D50&amp;""),Kapitel!$A$4:$A$128&amp;"",Kapitel!$B$4:$B$128)),"-"))</f>
        <v/>
      </c>
      <c r="F50" s="25"/>
      <c r="G50" s="19" t="s">
        <v>4</v>
      </c>
      <c r="H50" s="19"/>
      <c r="I50" s="19"/>
      <c r="J50" s="19"/>
      <c r="K50" s="19" t="s">
        <v>4</v>
      </c>
      <c r="L50" s="33" t="str" cm="1">
        <f t="array" ref="L50">IF(D50="allgemeine Anmerkung","-",IF(SUMPRODUCT(--(D50:K50&lt;&gt;""),--(D50:K50&lt;&gt;"bitte auswählen"))=0,"",IF(SUMPRODUCT(--(((B50:G50="")+(B50:G50="bitte auswählen"))&gt;0))+SUMPRODUCT(--(((I50:K50="")+(I50:K50="bitte auswählen"))&gt;0))=0,"-","!")))</f>
        <v/>
      </c>
      <c r="M50" s="31" t="str" cm="1">
        <f t="array" ref="M50">IF(D50="allgemeine Anmerkung","",IF(L50="","",IF(SUMPRODUCT(--(((B50:G50="")+(B50:G50="bitte auswählen"))&gt;0))+SUMPRODUCT(--(((I50:K50="")+(I50:K50="bitte auswählen"))&gt;0))=0,"","Bitte alle Felder ausfüllen: "&amp;_xlfn.TEXTJOIN(", ",TRUE,IF(OR(B50="",B50="bitte auswählen"),ADDRESS(ROW(),COLUMN(B50),4)&amp;" (ID)",""),IF(OR(C50="",C50="bitte auswählen"),ADDRESS(ROW(),COLUMN(C50),4)&amp;" (Bezugsdokument)",""),IF(OR(D50="",D50="bitte auswählen"),ADDRESS(ROW(),COLUMN(D50),4)&amp;" (Kapitelnummer)",""),IF(OR(E50="",E50="bitte auswählen"),ADDRESS(ROW(),COLUMN(E50),4)&amp;" (Kapiteltitel)",""),IF(OR(F50="",F50="bitte auswählen"),ADDRESS(ROW(),COLUMN(F50),4)&amp;" (Zeilenbereich)",""),IF(OR(G50="",G50="bitte auswählen"),ADDRESS(ROW(),COLUMN(G50),4)&amp;" (Bezugsebene)",""),IF(OR(I50="",I50="bitte auswählen"),ADDRESS(ROW(),COLUMN(I50),4)&amp;" (Konkreter Änderungsvorschlag)",""),IF(OR(J50="",J50="bitte auswählen"),ADDRESS(ROW(),COLUMN(J50),4)&amp;" (Anmerkung / Begründung)",""),IF(OR(K50="",K50="bitte auswählen"),ADDRESS(ROW(),COLUMN(K50),4)&amp;" (Anmerkungsart)","")))))</f>
        <v/>
      </c>
    </row>
    <row r="51" spans="2:13" ht="26.4" x14ac:dyDescent="0.3">
      <c r="B51" s="19" t="str">
        <f t="shared" si="1"/>
        <v>Organisation</v>
      </c>
      <c r="C51" s="19" t="s">
        <v>23</v>
      </c>
      <c r="D51" s="20" t="s">
        <v>4</v>
      </c>
      <c r="E51" s="2" t="str" cm="1">
        <f t="array" ref="E51">IF(OR(C51="",C51="bitte auswählen",D51="",D51="bitte auswählen"),"",IFERROR(IF(C51="Rahmendokument",_xlfn.XLOOKUP(TRIM(D51&amp;""),Kapitel!$D$4:$D$169&amp;"",Kapitel!$E$4:$E$169),_xlfn.XLOOKUP(TRIM(D51&amp;""),Kapitel!$A$4:$A$128&amp;"",Kapitel!$B$4:$B$128)),"-"))</f>
        <v/>
      </c>
      <c r="F51" s="25"/>
      <c r="G51" s="19" t="s">
        <v>4</v>
      </c>
      <c r="H51" s="19"/>
      <c r="I51" s="19"/>
      <c r="J51" s="19"/>
      <c r="K51" s="19" t="s">
        <v>4</v>
      </c>
      <c r="L51" s="33" t="str" cm="1">
        <f t="array" ref="L51">IF(D51="allgemeine Anmerkung","-",IF(SUMPRODUCT(--(D51:K51&lt;&gt;""),--(D51:K51&lt;&gt;"bitte auswählen"))=0,"",IF(SUMPRODUCT(--(((B51:G51="")+(B51:G51="bitte auswählen"))&gt;0))+SUMPRODUCT(--(((I51:K51="")+(I51:K51="bitte auswählen"))&gt;0))=0,"-","!")))</f>
        <v/>
      </c>
      <c r="M51" s="31" t="str" cm="1">
        <f t="array" ref="M51">IF(D51="allgemeine Anmerkung","",IF(L51="","",IF(SUMPRODUCT(--(((B51:G51="")+(B51:G51="bitte auswählen"))&gt;0))+SUMPRODUCT(--(((I51:K51="")+(I51:K51="bitte auswählen"))&gt;0))=0,"","Bitte alle Felder ausfüllen: "&amp;_xlfn.TEXTJOIN(", ",TRUE,IF(OR(B51="",B51="bitte auswählen"),ADDRESS(ROW(),COLUMN(B51),4)&amp;" (ID)",""),IF(OR(C51="",C51="bitte auswählen"),ADDRESS(ROW(),COLUMN(C51),4)&amp;" (Bezugsdokument)",""),IF(OR(D51="",D51="bitte auswählen"),ADDRESS(ROW(),COLUMN(D51),4)&amp;" (Kapitelnummer)",""),IF(OR(E51="",E51="bitte auswählen"),ADDRESS(ROW(),COLUMN(E51),4)&amp;" (Kapiteltitel)",""),IF(OR(F51="",F51="bitte auswählen"),ADDRESS(ROW(),COLUMN(F51),4)&amp;" (Zeilenbereich)",""),IF(OR(G51="",G51="bitte auswählen"),ADDRESS(ROW(),COLUMN(G51),4)&amp;" (Bezugsebene)",""),IF(OR(I51="",I51="bitte auswählen"),ADDRESS(ROW(),COLUMN(I51),4)&amp;" (Konkreter Änderungsvorschlag)",""),IF(OR(J51="",J51="bitte auswählen"),ADDRESS(ROW(),COLUMN(J51),4)&amp;" (Anmerkung / Begründung)",""),IF(OR(K51="",K51="bitte auswählen"),ADDRESS(ROW(),COLUMN(K51),4)&amp;" (Anmerkungsart)","")))))</f>
        <v/>
      </c>
    </row>
    <row r="52" spans="2:13" ht="26.4" x14ac:dyDescent="0.3">
      <c r="B52" s="19" t="str">
        <f t="shared" si="1"/>
        <v>Organisation</v>
      </c>
      <c r="C52" s="19" t="s">
        <v>23</v>
      </c>
      <c r="D52" s="20" t="s">
        <v>4</v>
      </c>
      <c r="E52" s="2" t="str" cm="1">
        <f t="array" ref="E52">IF(OR(C52="",C52="bitte auswählen",D52="",D52="bitte auswählen"),"",IFERROR(IF(C52="Rahmendokument",_xlfn.XLOOKUP(TRIM(D52&amp;""),Kapitel!$D$4:$D$169&amp;"",Kapitel!$E$4:$E$169),_xlfn.XLOOKUP(TRIM(D52&amp;""),Kapitel!$A$4:$A$128&amp;"",Kapitel!$B$4:$B$128)),"-"))</f>
        <v/>
      </c>
      <c r="F52" s="25"/>
      <c r="G52" s="19" t="s">
        <v>4</v>
      </c>
      <c r="H52" s="19"/>
      <c r="I52" s="19"/>
      <c r="J52" s="19"/>
      <c r="K52" s="19" t="s">
        <v>4</v>
      </c>
      <c r="L52" s="33" t="str" cm="1">
        <f t="array" ref="L52">IF(D52="allgemeine Anmerkung","-",IF(SUMPRODUCT(--(D52:K52&lt;&gt;""),--(D52:K52&lt;&gt;"bitte auswählen"))=0,"",IF(SUMPRODUCT(--(((B52:G52="")+(B52:G52="bitte auswählen"))&gt;0))+SUMPRODUCT(--(((I52:K52="")+(I52:K52="bitte auswählen"))&gt;0))=0,"-","!")))</f>
        <v/>
      </c>
      <c r="M52" s="31" t="str" cm="1">
        <f t="array" ref="M52">IF(D52="allgemeine Anmerkung","",IF(L52="","",IF(SUMPRODUCT(--(((B52:G52="")+(B52:G52="bitte auswählen"))&gt;0))+SUMPRODUCT(--(((I52:K52="")+(I52:K52="bitte auswählen"))&gt;0))=0,"","Bitte alle Felder ausfüllen: "&amp;_xlfn.TEXTJOIN(", ",TRUE,IF(OR(B52="",B52="bitte auswählen"),ADDRESS(ROW(),COLUMN(B52),4)&amp;" (ID)",""),IF(OR(C52="",C52="bitte auswählen"),ADDRESS(ROW(),COLUMN(C52),4)&amp;" (Bezugsdokument)",""),IF(OR(D52="",D52="bitte auswählen"),ADDRESS(ROW(),COLUMN(D52),4)&amp;" (Kapitelnummer)",""),IF(OR(E52="",E52="bitte auswählen"),ADDRESS(ROW(),COLUMN(E52),4)&amp;" (Kapiteltitel)",""),IF(OR(F52="",F52="bitte auswählen"),ADDRESS(ROW(),COLUMN(F52),4)&amp;" (Zeilenbereich)",""),IF(OR(G52="",G52="bitte auswählen"),ADDRESS(ROW(),COLUMN(G52),4)&amp;" (Bezugsebene)",""),IF(OR(I52="",I52="bitte auswählen"),ADDRESS(ROW(),COLUMN(I52),4)&amp;" (Konkreter Änderungsvorschlag)",""),IF(OR(J52="",J52="bitte auswählen"),ADDRESS(ROW(),COLUMN(J52),4)&amp;" (Anmerkung / Begründung)",""),IF(OR(K52="",K52="bitte auswählen"),ADDRESS(ROW(),COLUMN(K52),4)&amp;" (Anmerkungsart)","")))))</f>
        <v/>
      </c>
    </row>
    <row r="53" spans="2:13" ht="26.4" x14ac:dyDescent="0.3">
      <c r="B53" s="19" t="str">
        <f t="shared" si="1"/>
        <v>Organisation</v>
      </c>
      <c r="C53" s="19" t="s">
        <v>23</v>
      </c>
      <c r="D53" s="20" t="s">
        <v>4</v>
      </c>
      <c r="E53" s="2" t="str" cm="1">
        <f t="array" ref="E53">IF(OR(C53="",C53="bitte auswählen",D53="",D53="bitte auswählen"),"",IFERROR(IF(C53="Rahmendokument",_xlfn.XLOOKUP(TRIM(D53&amp;""),Kapitel!$D$4:$D$169&amp;"",Kapitel!$E$4:$E$169),_xlfn.XLOOKUP(TRIM(D53&amp;""),Kapitel!$A$4:$A$128&amp;"",Kapitel!$B$4:$B$128)),"-"))</f>
        <v/>
      </c>
      <c r="F53" s="25"/>
      <c r="G53" s="19" t="s">
        <v>4</v>
      </c>
      <c r="H53" s="19"/>
      <c r="I53" s="19"/>
      <c r="J53" s="19"/>
      <c r="K53" s="19" t="s">
        <v>4</v>
      </c>
      <c r="L53" s="33" t="str" cm="1">
        <f t="array" ref="L53">IF(D53="allgemeine Anmerkung","-",IF(SUMPRODUCT(--(D53:K53&lt;&gt;""),--(D53:K53&lt;&gt;"bitte auswählen"))=0,"",IF(SUMPRODUCT(--(((B53:G53="")+(B53:G53="bitte auswählen"))&gt;0))+SUMPRODUCT(--(((I53:K53="")+(I53:K53="bitte auswählen"))&gt;0))=0,"-","!")))</f>
        <v/>
      </c>
      <c r="M53" s="31" t="str" cm="1">
        <f t="array" ref="M53">IF(D53="allgemeine Anmerkung","",IF(L53="","",IF(SUMPRODUCT(--(((B53:G53="")+(B53:G53="bitte auswählen"))&gt;0))+SUMPRODUCT(--(((I53:K53="")+(I53:K53="bitte auswählen"))&gt;0))=0,"","Bitte alle Felder ausfüllen: "&amp;_xlfn.TEXTJOIN(", ",TRUE,IF(OR(B53="",B53="bitte auswählen"),ADDRESS(ROW(),COLUMN(B53),4)&amp;" (ID)",""),IF(OR(C53="",C53="bitte auswählen"),ADDRESS(ROW(),COLUMN(C53),4)&amp;" (Bezugsdokument)",""),IF(OR(D53="",D53="bitte auswählen"),ADDRESS(ROW(),COLUMN(D53),4)&amp;" (Kapitelnummer)",""),IF(OR(E53="",E53="bitte auswählen"),ADDRESS(ROW(),COLUMN(E53),4)&amp;" (Kapiteltitel)",""),IF(OR(F53="",F53="bitte auswählen"),ADDRESS(ROW(),COLUMN(F53),4)&amp;" (Zeilenbereich)",""),IF(OR(G53="",G53="bitte auswählen"),ADDRESS(ROW(),COLUMN(G53),4)&amp;" (Bezugsebene)",""),IF(OR(I53="",I53="bitte auswählen"),ADDRESS(ROW(),COLUMN(I53),4)&amp;" (Konkreter Änderungsvorschlag)",""),IF(OR(J53="",J53="bitte auswählen"),ADDRESS(ROW(),COLUMN(J53),4)&amp;" (Anmerkung / Begründung)",""),IF(OR(K53="",K53="bitte auswählen"),ADDRESS(ROW(),COLUMN(K53),4)&amp;" (Anmerkungsart)","")))))</f>
        <v/>
      </c>
    </row>
    <row r="54" spans="2:13" ht="26.4" x14ac:dyDescent="0.3">
      <c r="B54" s="19" t="str">
        <f t="shared" si="1"/>
        <v>Organisation</v>
      </c>
      <c r="C54" s="19" t="s">
        <v>23</v>
      </c>
      <c r="D54" s="20" t="s">
        <v>4</v>
      </c>
      <c r="E54" s="2" t="str" cm="1">
        <f t="array" ref="E54">IF(OR(C54="",C54="bitte auswählen",D54="",D54="bitte auswählen"),"",IFERROR(IF(C54="Rahmendokument",_xlfn.XLOOKUP(TRIM(D54&amp;""),Kapitel!$D$4:$D$169&amp;"",Kapitel!$E$4:$E$169),_xlfn.XLOOKUP(TRIM(D54&amp;""),Kapitel!$A$4:$A$128&amp;"",Kapitel!$B$4:$B$128)),"-"))</f>
        <v/>
      </c>
      <c r="F54" s="25"/>
      <c r="G54" s="19" t="s">
        <v>4</v>
      </c>
      <c r="H54" s="19"/>
      <c r="I54" s="19"/>
      <c r="J54" s="19"/>
      <c r="K54" s="19" t="s">
        <v>4</v>
      </c>
      <c r="L54" s="33" t="str" cm="1">
        <f t="array" ref="L54">IF(D54="allgemeine Anmerkung","-",IF(SUMPRODUCT(--(D54:K54&lt;&gt;""),--(D54:K54&lt;&gt;"bitte auswählen"))=0,"",IF(SUMPRODUCT(--(((B54:G54="")+(B54:G54="bitte auswählen"))&gt;0))+SUMPRODUCT(--(((I54:K54="")+(I54:K54="bitte auswählen"))&gt;0))=0,"-","!")))</f>
        <v/>
      </c>
      <c r="M54" s="31" t="str" cm="1">
        <f t="array" ref="M54">IF(D54="allgemeine Anmerkung","",IF(L54="","",IF(SUMPRODUCT(--(((B54:G54="")+(B54:G54="bitte auswählen"))&gt;0))+SUMPRODUCT(--(((I54:K54="")+(I54:K54="bitte auswählen"))&gt;0))=0,"","Bitte alle Felder ausfüllen: "&amp;_xlfn.TEXTJOIN(", ",TRUE,IF(OR(B54="",B54="bitte auswählen"),ADDRESS(ROW(),COLUMN(B54),4)&amp;" (ID)",""),IF(OR(C54="",C54="bitte auswählen"),ADDRESS(ROW(),COLUMN(C54),4)&amp;" (Bezugsdokument)",""),IF(OR(D54="",D54="bitte auswählen"),ADDRESS(ROW(),COLUMN(D54),4)&amp;" (Kapitelnummer)",""),IF(OR(E54="",E54="bitte auswählen"),ADDRESS(ROW(),COLUMN(E54),4)&amp;" (Kapiteltitel)",""),IF(OR(F54="",F54="bitte auswählen"),ADDRESS(ROW(),COLUMN(F54),4)&amp;" (Zeilenbereich)",""),IF(OR(G54="",G54="bitte auswählen"),ADDRESS(ROW(),COLUMN(G54),4)&amp;" (Bezugsebene)",""),IF(OR(I54="",I54="bitte auswählen"),ADDRESS(ROW(),COLUMN(I54),4)&amp;" (Konkreter Änderungsvorschlag)",""),IF(OR(J54="",J54="bitte auswählen"),ADDRESS(ROW(),COLUMN(J54),4)&amp;" (Anmerkung / Begründung)",""),IF(OR(K54="",K54="bitte auswählen"),ADDRESS(ROW(),COLUMN(K54),4)&amp;" (Anmerkungsart)","")))))</f>
        <v/>
      </c>
    </row>
    <row r="55" spans="2:13" ht="26.4" x14ac:dyDescent="0.3">
      <c r="B55" s="19" t="str">
        <f t="shared" si="1"/>
        <v>Organisation</v>
      </c>
      <c r="C55" s="19" t="s">
        <v>23</v>
      </c>
      <c r="D55" s="20" t="s">
        <v>4</v>
      </c>
      <c r="E55" s="2" t="str" cm="1">
        <f t="array" ref="E55">IF(OR(C55="",C55="bitte auswählen",D55="",D55="bitte auswählen"),"",IFERROR(IF(C55="Rahmendokument",_xlfn.XLOOKUP(TRIM(D55&amp;""),Kapitel!$D$4:$D$169&amp;"",Kapitel!$E$4:$E$169),_xlfn.XLOOKUP(TRIM(D55&amp;""),Kapitel!$A$4:$A$128&amp;"",Kapitel!$B$4:$B$128)),"-"))</f>
        <v/>
      </c>
      <c r="F55" s="25"/>
      <c r="G55" s="19" t="s">
        <v>4</v>
      </c>
      <c r="H55" s="19"/>
      <c r="I55" s="19"/>
      <c r="J55" s="19"/>
      <c r="K55" s="19" t="s">
        <v>4</v>
      </c>
      <c r="L55" s="33" t="str" cm="1">
        <f t="array" ref="L55">IF(D55="allgemeine Anmerkung","-",IF(SUMPRODUCT(--(D55:K55&lt;&gt;""),--(D55:K55&lt;&gt;"bitte auswählen"))=0,"",IF(SUMPRODUCT(--(((B55:G55="")+(B55:G55="bitte auswählen"))&gt;0))+SUMPRODUCT(--(((I55:K55="")+(I55:K55="bitte auswählen"))&gt;0))=0,"-","!")))</f>
        <v/>
      </c>
      <c r="M55" s="31" t="str" cm="1">
        <f t="array" ref="M55">IF(D55="allgemeine Anmerkung","",IF(L55="","",IF(SUMPRODUCT(--(((B55:G55="")+(B55:G55="bitte auswählen"))&gt;0))+SUMPRODUCT(--(((I55:K55="")+(I55:K55="bitte auswählen"))&gt;0))=0,"","Bitte alle Felder ausfüllen: "&amp;_xlfn.TEXTJOIN(", ",TRUE,IF(OR(B55="",B55="bitte auswählen"),ADDRESS(ROW(),COLUMN(B55),4)&amp;" (ID)",""),IF(OR(C55="",C55="bitte auswählen"),ADDRESS(ROW(),COLUMN(C55),4)&amp;" (Bezugsdokument)",""),IF(OR(D55="",D55="bitte auswählen"),ADDRESS(ROW(),COLUMN(D55),4)&amp;" (Kapitelnummer)",""),IF(OR(E55="",E55="bitte auswählen"),ADDRESS(ROW(),COLUMN(E55),4)&amp;" (Kapiteltitel)",""),IF(OR(F55="",F55="bitte auswählen"),ADDRESS(ROW(),COLUMN(F55),4)&amp;" (Zeilenbereich)",""),IF(OR(G55="",G55="bitte auswählen"),ADDRESS(ROW(),COLUMN(G55),4)&amp;" (Bezugsebene)",""),IF(OR(I55="",I55="bitte auswählen"),ADDRESS(ROW(),COLUMN(I55),4)&amp;" (Konkreter Änderungsvorschlag)",""),IF(OR(J55="",J55="bitte auswählen"),ADDRESS(ROW(),COLUMN(J55),4)&amp;" (Anmerkung / Begründung)",""),IF(OR(K55="",K55="bitte auswählen"),ADDRESS(ROW(),COLUMN(K55),4)&amp;" (Anmerkungsart)","")))))</f>
        <v/>
      </c>
    </row>
    <row r="56" spans="2:13" ht="26.4" x14ac:dyDescent="0.3">
      <c r="B56" s="19" t="str">
        <f t="shared" si="1"/>
        <v>Organisation</v>
      </c>
      <c r="C56" s="19" t="s">
        <v>23</v>
      </c>
      <c r="D56" s="20" t="s">
        <v>4</v>
      </c>
      <c r="E56" s="2" t="str" cm="1">
        <f t="array" ref="E56">IF(OR(C56="",C56="bitte auswählen",D56="",D56="bitte auswählen"),"",IFERROR(IF(C56="Rahmendokument",_xlfn.XLOOKUP(TRIM(D56&amp;""),Kapitel!$D$4:$D$169&amp;"",Kapitel!$E$4:$E$169),_xlfn.XLOOKUP(TRIM(D56&amp;""),Kapitel!$A$4:$A$128&amp;"",Kapitel!$B$4:$B$128)),"-"))</f>
        <v/>
      </c>
      <c r="F56" s="25"/>
      <c r="G56" s="19" t="s">
        <v>4</v>
      </c>
      <c r="H56" s="19"/>
      <c r="I56" s="19"/>
      <c r="J56" s="19"/>
      <c r="K56" s="19" t="s">
        <v>4</v>
      </c>
      <c r="L56" s="33" t="str" cm="1">
        <f t="array" ref="L56">IF(D56="allgemeine Anmerkung","-",IF(SUMPRODUCT(--(D56:K56&lt;&gt;""),--(D56:K56&lt;&gt;"bitte auswählen"))=0,"",IF(SUMPRODUCT(--(((B56:G56="")+(B56:G56="bitte auswählen"))&gt;0))+SUMPRODUCT(--(((I56:K56="")+(I56:K56="bitte auswählen"))&gt;0))=0,"-","!")))</f>
        <v/>
      </c>
      <c r="M56" s="31" t="str" cm="1">
        <f t="array" ref="M56">IF(D56="allgemeine Anmerkung","",IF(L56="","",IF(SUMPRODUCT(--(((B56:G56="")+(B56:G56="bitte auswählen"))&gt;0))+SUMPRODUCT(--(((I56:K56="")+(I56:K56="bitte auswählen"))&gt;0))=0,"","Bitte alle Felder ausfüllen: "&amp;_xlfn.TEXTJOIN(", ",TRUE,IF(OR(B56="",B56="bitte auswählen"),ADDRESS(ROW(),COLUMN(B56),4)&amp;" (ID)",""),IF(OR(C56="",C56="bitte auswählen"),ADDRESS(ROW(),COLUMN(C56),4)&amp;" (Bezugsdokument)",""),IF(OR(D56="",D56="bitte auswählen"),ADDRESS(ROW(),COLUMN(D56),4)&amp;" (Kapitelnummer)",""),IF(OR(E56="",E56="bitte auswählen"),ADDRESS(ROW(),COLUMN(E56),4)&amp;" (Kapiteltitel)",""),IF(OR(F56="",F56="bitte auswählen"),ADDRESS(ROW(),COLUMN(F56),4)&amp;" (Zeilenbereich)",""),IF(OR(G56="",G56="bitte auswählen"),ADDRESS(ROW(),COLUMN(G56),4)&amp;" (Bezugsebene)",""),IF(OR(I56="",I56="bitte auswählen"),ADDRESS(ROW(),COLUMN(I56),4)&amp;" (Konkreter Änderungsvorschlag)",""),IF(OR(J56="",J56="bitte auswählen"),ADDRESS(ROW(),COLUMN(J56),4)&amp;" (Anmerkung / Begründung)",""),IF(OR(K56="",K56="bitte auswählen"),ADDRESS(ROW(),COLUMN(K56),4)&amp;" (Anmerkungsart)","")))))</f>
        <v/>
      </c>
    </row>
    <row r="57" spans="2:13" ht="26.4" x14ac:dyDescent="0.3">
      <c r="B57" s="19" t="str">
        <f t="shared" si="1"/>
        <v>Organisation</v>
      </c>
      <c r="C57" s="19" t="s">
        <v>23</v>
      </c>
      <c r="D57" s="20" t="s">
        <v>4</v>
      </c>
      <c r="E57" s="2" t="str" cm="1">
        <f t="array" ref="E57">IF(OR(C57="",C57="bitte auswählen",D57="",D57="bitte auswählen"),"",IFERROR(IF(C57="Rahmendokument",_xlfn.XLOOKUP(TRIM(D57&amp;""),Kapitel!$D$4:$D$169&amp;"",Kapitel!$E$4:$E$169),_xlfn.XLOOKUP(TRIM(D57&amp;""),Kapitel!$A$4:$A$128&amp;"",Kapitel!$B$4:$B$128)),"-"))</f>
        <v/>
      </c>
      <c r="F57" s="25"/>
      <c r="G57" s="19" t="s">
        <v>4</v>
      </c>
      <c r="H57" s="19"/>
      <c r="I57" s="19"/>
      <c r="J57" s="19"/>
      <c r="K57" s="19" t="s">
        <v>4</v>
      </c>
      <c r="L57" s="33" t="str" cm="1">
        <f t="array" ref="L57">IF(D57="allgemeine Anmerkung","-",IF(SUMPRODUCT(--(D57:K57&lt;&gt;""),--(D57:K57&lt;&gt;"bitte auswählen"))=0,"",IF(SUMPRODUCT(--(((B57:G57="")+(B57:G57="bitte auswählen"))&gt;0))+SUMPRODUCT(--(((I57:K57="")+(I57:K57="bitte auswählen"))&gt;0))=0,"-","!")))</f>
        <v/>
      </c>
      <c r="M57" s="31" t="str" cm="1">
        <f t="array" ref="M57">IF(D57="allgemeine Anmerkung","",IF(L57="","",IF(SUMPRODUCT(--(((B57:G57="")+(B57:G57="bitte auswählen"))&gt;0))+SUMPRODUCT(--(((I57:K57="")+(I57:K57="bitte auswählen"))&gt;0))=0,"","Bitte alle Felder ausfüllen: "&amp;_xlfn.TEXTJOIN(", ",TRUE,IF(OR(B57="",B57="bitte auswählen"),ADDRESS(ROW(),COLUMN(B57),4)&amp;" (ID)",""),IF(OR(C57="",C57="bitte auswählen"),ADDRESS(ROW(),COLUMN(C57),4)&amp;" (Bezugsdokument)",""),IF(OR(D57="",D57="bitte auswählen"),ADDRESS(ROW(),COLUMN(D57),4)&amp;" (Kapitelnummer)",""),IF(OR(E57="",E57="bitte auswählen"),ADDRESS(ROW(),COLUMN(E57),4)&amp;" (Kapiteltitel)",""),IF(OR(F57="",F57="bitte auswählen"),ADDRESS(ROW(),COLUMN(F57),4)&amp;" (Zeilenbereich)",""),IF(OR(G57="",G57="bitte auswählen"),ADDRESS(ROW(),COLUMN(G57),4)&amp;" (Bezugsebene)",""),IF(OR(I57="",I57="bitte auswählen"),ADDRESS(ROW(),COLUMN(I57),4)&amp;" (Konkreter Änderungsvorschlag)",""),IF(OR(J57="",J57="bitte auswählen"),ADDRESS(ROW(),COLUMN(J57),4)&amp;" (Anmerkung / Begründung)",""),IF(OR(K57="",K57="bitte auswählen"),ADDRESS(ROW(),COLUMN(K57),4)&amp;" (Anmerkungsart)","")))))</f>
        <v/>
      </c>
    </row>
    <row r="58" spans="2:13" ht="26.4" x14ac:dyDescent="0.3">
      <c r="B58" s="19" t="str">
        <f t="shared" si="1"/>
        <v>Organisation</v>
      </c>
      <c r="C58" s="19" t="s">
        <v>23</v>
      </c>
      <c r="D58" s="20" t="s">
        <v>4</v>
      </c>
      <c r="E58" s="2" t="str" cm="1">
        <f t="array" ref="E58">IF(OR(C58="",C58="bitte auswählen",D58="",D58="bitte auswählen"),"",IFERROR(IF(C58="Rahmendokument",_xlfn.XLOOKUP(TRIM(D58&amp;""),Kapitel!$D$4:$D$169&amp;"",Kapitel!$E$4:$E$169),_xlfn.XLOOKUP(TRIM(D58&amp;""),Kapitel!$A$4:$A$128&amp;"",Kapitel!$B$4:$B$128)),"-"))</f>
        <v/>
      </c>
      <c r="F58" s="25"/>
      <c r="G58" s="19" t="s">
        <v>4</v>
      </c>
      <c r="H58" s="19"/>
      <c r="I58" s="19"/>
      <c r="J58" s="19"/>
      <c r="K58" s="19" t="s">
        <v>4</v>
      </c>
      <c r="L58" s="33" t="str" cm="1">
        <f t="array" ref="L58">IF(D58="allgemeine Anmerkung","-",IF(SUMPRODUCT(--(D58:K58&lt;&gt;""),--(D58:K58&lt;&gt;"bitte auswählen"))=0,"",IF(SUMPRODUCT(--(((B58:G58="")+(B58:G58="bitte auswählen"))&gt;0))+SUMPRODUCT(--(((I58:K58="")+(I58:K58="bitte auswählen"))&gt;0))=0,"-","!")))</f>
        <v/>
      </c>
      <c r="M58" s="31" t="str" cm="1">
        <f t="array" ref="M58">IF(D58="allgemeine Anmerkung","",IF(L58="","",IF(SUMPRODUCT(--(((B58:G58="")+(B58:G58="bitte auswählen"))&gt;0))+SUMPRODUCT(--(((I58:K58="")+(I58:K58="bitte auswählen"))&gt;0))=0,"","Bitte alle Felder ausfüllen: "&amp;_xlfn.TEXTJOIN(", ",TRUE,IF(OR(B58="",B58="bitte auswählen"),ADDRESS(ROW(),COLUMN(B58),4)&amp;" (ID)",""),IF(OR(C58="",C58="bitte auswählen"),ADDRESS(ROW(),COLUMN(C58),4)&amp;" (Bezugsdokument)",""),IF(OR(D58="",D58="bitte auswählen"),ADDRESS(ROW(),COLUMN(D58),4)&amp;" (Kapitelnummer)",""),IF(OR(E58="",E58="bitte auswählen"),ADDRESS(ROW(),COLUMN(E58),4)&amp;" (Kapiteltitel)",""),IF(OR(F58="",F58="bitte auswählen"),ADDRESS(ROW(),COLUMN(F58),4)&amp;" (Zeilenbereich)",""),IF(OR(G58="",G58="bitte auswählen"),ADDRESS(ROW(),COLUMN(G58),4)&amp;" (Bezugsebene)",""),IF(OR(I58="",I58="bitte auswählen"),ADDRESS(ROW(),COLUMN(I58),4)&amp;" (Konkreter Änderungsvorschlag)",""),IF(OR(J58="",J58="bitte auswählen"),ADDRESS(ROW(),COLUMN(J58),4)&amp;" (Anmerkung / Begründung)",""),IF(OR(K58="",K58="bitte auswählen"),ADDRESS(ROW(),COLUMN(K58),4)&amp;" (Anmerkungsart)","")))))</f>
        <v/>
      </c>
    </row>
    <row r="59" spans="2:13" ht="26.4" x14ac:dyDescent="0.3">
      <c r="B59" s="19" t="str">
        <f t="shared" si="1"/>
        <v>Organisation</v>
      </c>
      <c r="C59" s="19" t="s">
        <v>23</v>
      </c>
      <c r="D59" s="20" t="s">
        <v>4</v>
      </c>
      <c r="E59" s="2" t="str" cm="1">
        <f t="array" ref="E59">IF(OR(C59="",C59="bitte auswählen",D59="",D59="bitte auswählen"),"",IFERROR(IF(C59="Rahmendokument",_xlfn.XLOOKUP(TRIM(D59&amp;""),Kapitel!$D$4:$D$169&amp;"",Kapitel!$E$4:$E$169),_xlfn.XLOOKUP(TRIM(D59&amp;""),Kapitel!$A$4:$A$128&amp;"",Kapitel!$B$4:$B$128)),"-"))</f>
        <v/>
      </c>
      <c r="F59" s="25"/>
      <c r="G59" s="19" t="s">
        <v>4</v>
      </c>
      <c r="H59" s="19"/>
      <c r="I59" s="19"/>
      <c r="J59" s="19"/>
      <c r="K59" s="19" t="s">
        <v>4</v>
      </c>
      <c r="L59" s="33" t="str" cm="1">
        <f t="array" ref="L59">IF(D59="allgemeine Anmerkung","-",IF(SUMPRODUCT(--(D59:K59&lt;&gt;""),--(D59:K59&lt;&gt;"bitte auswählen"))=0,"",IF(SUMPRODUCT(--(((B59:G59="")+(B59:G59="bitte auswählen"))&gt;0))+SUMPRODUCT(--(((I59:K59="")+(I59:K59="bitte auswählen"))&gt;0))=0,"-","!")))</f>
        <v/>
      </c>
      <c r="M59" s="31" t="str" cm="1">
        <f t="array" ref="M59">IF(D59="allgemeine Anmerkung","",IF(L59="","",IF(SUMPRODUCT(--(((B59:G59="")+(B59:G59="bitte auswählen"))&gt;0))+SUMPRODUCT(--(((I59:K59="")+(I59:K59="bitte auswählen"))&gt;0))=0,"","Bitte alle Felder ausfüllen: "&amp;_xlfn.TEXTJOIN(", ",TRUE,IF(OR(B59="",B59="bitte auswählen"),ADDRESS(ROW(),COLUMN(B59),4)&amp;" (ID)",""),IF(OR(C59="",C59="bitte auswählen"),ADDRESS(ROW(),COLUMN(C59),4)&amp;" (Bezugsdokument)",""),IF(OR(D59="",D59="bitte auswählen"),ADDRESS(ROW(),COLUMN(D59),4)&amp;" (Kapitelnummer)",""),IF(OR(E59="",E59="bitte auswählen"),ADDRESS(ROW(),COLUMN(E59),4)&amp;" (Kapiteltitel)",""),IF(OR(F59="",F59="bitte auswählen"),ADDRESS(ROW(),COLUMN(F59),4)&amp;" (Zeilenbereich)",""),IF(OR(G59="",G59="bitte auswählen"),ADDRESS(ROW(),COLUMN(G59),4)&amp;" (Bezugsebene)",""),IF(OR(I59="",I59="bitte auswählen"),ADDRESS(ROW(),COLUMN(I59),4)&amp;" (Konkreter Änderungsvorschlag)",""),IF(OR(J59="",J59="bitte auswählen"),ADDRESS(ROW(),COLUMN(J59),4)&amp;" (Anmerkung / Begründung)",""),IF(OR(K59="",K59="bitte auswählen"),ADDRESS(ROW(),COLUMN(K59),4)&amp;" (Anmerkungsart)","")))))</f>
        <v/>
      </c>
    </row>
    <row r="60" spans="2:13" ht="26.4" x14ac:dyDescent="0.3">
      <c r="B60" s="19" t="str">
        <f t="shared" si="1"/>
        <v>Organisation</v>
      </c>
      <c r="C60" s="19" t="s">
        <v>23</v>
      </c>
      <c r="D60" s="20" t="s">
        <v>4</v>
      </c>
      <c r="E60" s="2" t="str" cm="1">
        <f t="array" ref="E60">IF(OR(C60="",C60="bitte auswählen",D60="",D60="bitte auswählen"),"",IFERROR(IF(C60="Rahmendokument",_xlfn.XLOOKUP(TRIM(D60&amp;""),Kapitel!$D$4:$D$169&amp;"",Kapitel!$E$4:$E$169),_xlfn.XLOOKUP(TRIM(D60&amp;""),Kapitel!$A$4:$A$128&amp;"",Kapitel!$B$4:$B$128)),"-"))</f>
        <v/>
      </c>
      <c r="F60" s="25"/>
      <c r="G60" s="19" t="s">
        <v>4</v>
      </c>
      <c r="H60" s="19"/>
      <c r="I60" s="19"/>
      <c r="J60" s="19"/>
      <c r="K60" s="19" t="s">
        <v>4</v>
      </c>
      <c r="L60" s="33" t="str" cm="1">
        <f t="array" ref="L60">IF(D60="allgemeine Anmerkung","-",IF(SUMPRODUCT(--(D60:K60&lt;&gt;""),--(D60:K60&lt;&gt;"bitte auswählen"))=0,"",IF(SUMPRODUCT(--(((B60:G60="")+(B60:G60="bitte auswählen"))&gt;0))+SUMPRODUCT(--(((I60:K60="")+(I60:K60="bitte auswählen"))&gt;0))=0,"-","!")))</f>
        <v/>
      </c>
      <c r="M60" s="31" t="str" cm="1">
        <f t="array" ref="M60">IF(D60="allgemeine Anmerkung","",IF(L60="","",IF(SUMPRODUCT(--(((B60:G60="")+(B60:G60="bitte auswählen"))&gt;0))+SUMPRODUCT(--(((I60:K60="")+(I60:K60="bitte auswählen"))&gt;0))=0,"","Bitte alle Felder ausfüllen: "&amp;_xlfn.TEXTJOIN(", ",TRUE,IF(OR(B60="",B60="bitte auswählen"),ADDRESS(ROW(),COLUMN(B60),4)&amp;" (ID)",""),IF(OR(C60="",C60="bitte auswählen"),ADDRESS(ROW(),COLUMN(C60),4)&amp;" (Bezugsdokument)",""),IF(OR(D60="",D60="bitte auswählen"),ADDRESS(ROW(),COLUMN(D60),4)&amp;" (Kapitelnummer)",""),IF(OR(E60="",E60="bitte auswählen"),ADDRESS(ROW(),COLUMN(E60),4)&amp;" (Kapiteltitel)",""),IF(OR(F60="",F60="bitte auswählen"),ADDRESS(ROW(),COLUMN(F60),4)&amp;" (Zeilenbereich)",""),IF(OR(G60="",G60="bitte auswählen"),ADDRESS(ROW(),COLUMN(G60),4)&amp;" (Bezugsebene)",""),IF(OR(I60="",I60="bitte auswählen"),ADDRESS(ROW(),COLUMN(I60),4)&amp;" (Konkreter Änderungsvorschlag)",""),IF(OR(J60="",J60="bitte auswählen"),ADDRESS(ROW(),COLUMN(J60),4)&amp;" (Anmerkung / Begründung)",""),IF(OR(K60="",K60="bitte auswählen"),ADDRESS(ROW(),COLUMN(K60),4)&amp;" (Anmerkungsart)","")))))</f>
        <v/>
      </c>
    </row>
    <row r="61" spans="2:13" ht="26.4" x14ac:dyDescent="0.3">
      <c r="B61" s="19" t="str">
        <f t="shared" si="1"/>
        <v>Organisation</v>
      </c>
      <c r="C61" s="19" t="s">
        <v>23</v>
      </c>
      <c r="D61" s="20" t="s">
        <v>4</v>
      </c>
      <c r="E61" s="2" t="str" cm="1">
        <f t="array" ref="E61">IF(OR(C61="",C61="bitte auswählen",D61="",D61="bitte auswählen"),"",IFERROR(IF(C61="Rahmendokument",_xlfn.XLOOKUP(TRIM(D61&amp;""),Kapitel!$D$4:$D$169&amp;"",Kapitel!$E$4:$E$169),_xlfn.XLOOKUP(TRIM(D61&amp;""),Kapitel!$A$4:$A$128&amp;"",Kapitel!$B$4:$B$128)),"-"))</f>
        <v/>
      </c>
      <c r="F61" s="25"/>
      <c r="G61" s="19" t="s">
        <v>4</v>
      </c>
      <c r="H61" s="19"/>
      <c r="I61" s="19"/>
      <c r="J61" s="19"/>
      <c r="K61" s="19" t="s">
        <v>4</v>
      </c>
      <c r="L61" s="33" t="str" cm="1">
        <f t="array" ref="L61">IF(D61="allgemeine Anmerkung","-",IF(SUMPRODUCT(--(D61:K61&lt;&gt;""),--(D61:K61&lt;&gt;"bitte auswählen"))=0,"",IF(SUMPRODUCT(--(((B61:G61="")+(B61:G61="bitte auswählen"))&gt;0))+SUMPRODUCT(--(((I61:K61="")+(I61:K61="bitte auswählen"))&gt;0))=0,"-","!")))</f>
        <v/>
      </c>
      <c r="M61" s="31" t="str" cm="1">
        <f t="array" ref="M61">IF(D61="allgemeine Anmerkung","",IF(L61="","",IF(SUMPRODUCT(--(((B61:G61="")+(B61:G61="bitte auswählen"))&gt;0))+SUMPRODUCT(--(((I61:K61="")+(I61:K61="bitte auswählen"))&gt;0))=0,"","Bitte alle Felder ausfüllen: "&amp;_xlfn.TEXTJOIN(", ",TRUE,IF(OR(B61="",B61="bitte auswählen"),ADDRESS(ROW(),COLUMN(B61),4)&amp;" (ID)",""),IF(OR(C61="",C61="bitte auswählen"),ADDRESS(ROW(),COLUMN(C61),4)&amp;" (Bezugsdokument)",""),IF(OR(D61="",D61="bitte auswählen"),ADDRESS(ROW(),COLUMN(D61),4)&amp;" (Kapitelnummer)",""),IF(OR(E61="",E61="bitte auswählen"),ADDRESS(ROW(),COLUMN(E61),4)&amp;" (Kapiteltitel)",""),IF(OR(F61="",F61="bitte auswählen"),ADDRESS(ROW(),COLUMN(F61),4)&amp;" (Zeilenbereich)",""),IF(OR(G61="",G61="bitte auswählen"),ADDRESS(ROW(),COLUMN(G61),4)&amp;" (Bezugsebene)",""),IF(OR(I61="",I61="bitte auswählen"),ADDRESS(ROW(),COLUMN(I61),4)&amp;" (Konkreter Änderungsvorschlag)",""),IF(OR(J61="",J61="bitte auswählen"),ADDRESS(ROW(),COLUMN(J61),4)&amp;" (Anmerkung / Begründung)",""),IF(OR(K61="",K61="bitte auswählen"),ADDRESS(ROW(),COLUMN(K61),4)&amp;" (Anmerkungsart)","")))))</f>
        <v/>
      </c>
    </row>
    <row r="62" spans="2:13" ht="26.4" x14ac:dyDescent="0.3">
      <c r="B62" s="19" t="str">
        <f t="shared" si="1"/>
        <v>Organisation</v>
      </c>
      <c r="C62" s="19" t="s">
        <v>23</v>
      </c>
      <c r="D62" s="20" t="s">
        <v>4</v>
      </c>
      <c r="E62" s="2" t="str" cm="1">
        <f t="array" ref="E62">IF(OR(C62="",C62="bitte auswählen",D62="",D62="bitte auswählen"),"",IFERROR(IF(C62="Rahmendokument",_xlfn.XLOOKUP(TRIM(D62&amp;""),Kapitel!$D$4:$D$169&amp;"",Kapitel!$E$4:$E$169),_xlfn.XLOOKUP(TRIM(D62&amp;""),Kapitel!$A$4:$A$128&amp;"",Kapitel!$B$4:$B$128)),"-"))</f>
        <v/>
      </c>
      <c r="F62" s="25"/>
      <c r="G62" s="19" t="s">
        <v>4</v>
      </c>
      <c r="H62" s="19"/>
      <c r="I62" s="19"/>
      <c r="J62" s="19"/>
      <c r="K62" s="19" t="s">
        <v>4</v>
      </c>
      <c r="L62" s="33" t="str" cm="1">
        <f t="array" ref="L62">IF(D62="allgemeine Anmerkung","-",IF(SUMPRODUCT(--(D62:K62&lt;&gt;""),--(D62:K62&lt;&gt;"bitte auswählen"))=0,"",IF(SUMPRODUCT(--(((B62:G62="")+(B62:G62="bitte auswählen"))&gt;0))+SUMPRODUCT(--(((I62:K62="")+(I62:K62="bitte auswählen"))&gt;0))=0,"-","!")))</f>
        <v/>
      </c>
      <c r="M62" s="31" t="str" cm="1">
        <f t="array" ref="M62">IF(D62="allgemeine Anmerkung","",IF(L62="","",IF(SUMPRODUCT(--(((B62:G62="")+(B62:G62="bitte auswählen"))&gt;0))+SUMPRODUCT(--(((I62:K62="")+(I62:K62="bitte auswählen"))&gt;0))=0,"","Bitte alle Felder ausfüllen: "&amp;_xlfn.TEXTJOIN(", ",TRUE,IF(OR(B62="",B62="bitte auswählen"),ADDRESS(ROW(),COLUMN(B62),4)&amp;" (ID)",""),IF(OR(C62="",C62="bitte auswählen"),ADDRESS(ROW(),COLUMN(C62),4)&amp;" (Bezugsdokument)",""),IF(OR(D62="",D62="bitte auswählen"),ADDRESS(ROW(),COLUMN(D62),4)&amp;" (Kapitelnummer)",""),IF(OR(E62="",E62="bitte auswählen"),ADDRESS(ROW(),COLUMN(E62),4)&amp;" (Kapiteltitel)",""),IF(OR(F62="",F62="bitte auswählen"),ADDRESS(ROW(),COLUMN(F62),4)&amp;" (Zeilenbereich)",""),IF(OR(G62="",G62="bitte auswählen"),ADDRESS(ROW(),COLUMN(G62),4)&amp;" (Bezugsebene)",""),IF(OR(I62="",I62="bitte auswählen"),ADDRESS(ROW(),COLUMN(I62),4)&amp;" (Konkreter Änderungsvorschlag)",""),IF(OR(J62="",J62="bitte auswählen"),ADDRESS(ROW(),COLUMN(J62),4)&amp;" (Anmerkung / Begründung)",""),IF(OR(K62="",K62="bitte auswählen"),ADDRESS(ROW(),COLUMN(K62),4)&amp;" (Anmerkungsart)","")))))</f>
        <v/>
      </c>
    </row>
    <row r="63" spans="2:13" ht="26.4" x14ac:dyDescent="0.3">
      <c r="B63" s="19" t="str">
        <f t="shared" si="1"/>
        <v>Organisation</v>
      </c>
      <c r="C63" s="19" t="s">
        <v>23</v>
      </c>
      <c r="D63" s="20" t="s">
        <v>4</v>
      </c>
      <c r="E63" s="2" t="str" cm="1">
        <f t="array" ref="E63">IF(OR(C63="",C63="bitte auswählen",D63="",D63="bitte auswählen"),"",IFERROR(IF(C63="Rahmendokument",_xlfn.XLOOKUP(TRIM(D63&amp;""),Kapitel!$D$4:$D$169&amp;"",Kapitel!$E$4:$E$169),_xlfn.XLOOKUP(TRIM(D63&amp;""),Kapitel!$A$4:$A$128&amp;"",Kapitel!$B$4:$B$128)),"-"))</f>
        <v/>
      </c>
      <c r="F63" s="25"/>
      <c r="G63" s="19" t="s">
        <v>4</v>
      </c>
      <c r="H63" s="19"/>
      <c r="I63" s="19"/>
      <c r="J63" s="19"/>
      <c r="K63" s="19" t="s">
        <v>4</v>
      </c>
      <c r="L63" s="33" t="str" cm="1">
        <f t="array" ref="L63">IF(D63="allgemeine Anmerkung","-",IF(SUMPRODUCT(--(D63:K63&lt;&gt;""),--(D63:K63&lt;&gt;"bitte auswählen"))=0,"",IF(SUMPRODUCT(--(((B63:G63="")+(B63:G63="bitte auswählen"))&gt;0))+SUMPRODUCT(--(((I63:K63="")+(I63:K63="bitte auswählen"))&gt;0))=0,"-","!")))</f>
        <v/>
      </c>
      <c r="M63" s="31" t="str" cm="1">
        <f t="array" ref="M63">IF(D63="allgemeine Anmerkung","",IF(L63="","",IF(SUMPRODUCT(--(((B63:G63="")+(B63:G63="bitte auswählen"))&gt;0))+SUMPRODUCT(--(((I63:K63="")+(I63:K63="bitte auswählen"))&gt;0))=0,"","Bitte alle Felder ausfüllen: "&amp;_xlfn.TEXTJOIN(", ",TRUE,IF(OR(B63="",B63="bitte auswählen"),ADDRESS(ROW(),COLUMN(B63),4)&amp;" (ID)",""),IF(OR(C63="",C63="bitte auswählen"),ADDRESS(ROW(),COLUMN(C63),4)&amp;" (Bezugsdokument)",""),IF(OR(D63="",D63="bitte auswählen"),ADDRESS(ROW(),COLUMN(D63),4)&amp;" (Kapitelnummer)",""),IF(OR(E63="",E63="bitte auswählen"),ADDRESS(ROW(),COLUMN(E63),4)&amp;" (Kapiteltitel)",""),IF(OR(F63="",F63="bitte auswählen"),ADDRESS(ROW(),COLUMN(F63),4)&amp;" (Zeilenbereich)",""),IF(OR(G63="",G63="bitte auswählen"),ADDRESS(ROW(),COLUMN(G63),4)&amp;" (Bezugsebene)",""),IF(OR(I63="",I63="bitte auswählen"),ADDRESS(ROW(),COLUMN(I63),4)&amp;" (Konkreter Änderungsvorschlag)",""),IF(OR(J63="",J63="bitte auswählen"),ADDRESS(ROW(),COLUMN(J63),4)&amp;" (Anmerkung / Begründung)",""),IF(OR(K63="",K63="bitte auswählen"),ADDRESS(ROW(),COLUMN(K63),4)&amp;" (Anmerkungsart)","")))))</f>
        <v/>
      </c>
    </row>
    <row r="64" spans="2:13" ht="26.4" x14ac:dyDescent="0.3">
      <c r="B64" s="19" t="str">
        <f t="shared" si="1"/>
        <v>Organisation</v>
      </c>
      <c r="C64" s="19" t="s">
        <v>23</v>
      </c>
      <c r="D64" s="20" t="s">
        <v>4</v>
      </c>
      <c r="E64" s="2" t="str" cm="1">
        <f t="array" ref="E64">IF(OR(C64="",C64="bitte auswählen",D64="",D64="bitte auswählen"),"",IFERROR(IF(C64="Rahmendokument",_xlfn.XLOOKUP(TRIM(D64&amp;""),Kapitel!$D$4:$D$169&amp;"",Kapitel!$E$4:$E$169),_xlfn.XLOOKUP(TRIM(D64&amp;""),Kapitel!$A$4:$A$128&amp;"",Kapitel!$B$4:$B$128)),"-"))</f>
        <v/>
      </c>
      <c r="F64" s="25"/>
      <c r="G64" s="19" t="s">
        <v>4</v>
      </c>
      <c r="H64" s="19"/>
      <c r="I64" s="19"/>
      <c r="J64" s="19"/>
      <c r="K64" s="19" t="s">
        <v>4</v>
      </c>
      <c r="L64" s="33" t="str" cm="1">
        <f t="array" ref="L64">IF(D64="allgemeine Anmerkung","-",IF(SUMPRODUCT(--(D64:K64&lt;&gt;""),--(D64:K64&lt;&gt;"bitte auswählen"))=0,"",IF(SUMPRODUCT(--(((B64:G64="")+(B64:G64="bitte auswählen"))&gt;0))+SUMPRODUCT(--(((I64:K64="")+(I64:K64="bitte auswählen"))&gt;0))=0,"-","!")))</f>
        <v/>
      </c>
      <c r="M64" s="31" t="str" cm="1">
        <f t="array" ref="M64">IF(D64="allgemeine Anmerkung","",IF(L64="","",IF(SUMPRODUCT(--(((B64:G64="")+(B64:G64="bitte auswählen"))&gt;0))+SUMPRODUCT(--(((I64:K64="")+(I64:K64="bitte auswählen"))&gt;0))=0,"","Bitte alle Felder ausfüllen: "&amp;_xlfn.TEXTJOIN(", ",TRUE,IF(OR(B64="",B64="bitte auswählen"),ADDRESS(ROW(),COLUMN(B64),4)&amp;" (ID)",""),IF(OR(C64="",C64="bitte auswählen"),ADDRESS(ROW(),COLUMN(C64),4)&amp;" (Bezugsdokument)",""),IF(OR(D64="",D64="bitte auswählen"),ADDRESS(ROW(),COLUMN(D64),4)&amp;" (Kapitelnummer)",""),IF(OR(E64="",E64="bitte auswählen"),ADDRESS(ROW(),COLUMN(E64),4)&amp;" (Kapiteltitel)",""),IF(OR(F64="",F64="bitte auswählen"),ADDRESS(ROW(),COLUMN(F64),4)&amp;" (Zeilenbereich)",""),IF(OR(G64="",G64="bitte auswählen"),ADDRESS(ROW(),COLUMN(G64),4)&amp;" (Bezugsebene)",""),IF(OR(I64="",I64="bitte auswählen"),ADDRESS(ROW(),COLUMN(I64),4)&amp;" (Konkreter Änderungsvorschlag)",""),IF(OR(J64="",J64="bitte auswählen"),ADDRESS(ROW(),COLUMN(J64),4)&amp;" (Anmerkung / Begründung)",""),IF(OR(K64="",K64="bitte auswählen"),ADDRESS(ROW(),COLUMN(K64),4)&amp;" (Anmerkungsart)","")))))</f>
        <v/>
      </c>
    </row>
    <row r="65" spans="2:13" ht="26.4" x14ac:dyDescent="0.3">
      <c r="B65" s="19" t="str">
        <f t="shared" si="1"/>
        <v>Organisation</v>
      </c>
      <c r="C65" s="19" t="s">
        <v>23</v>
      </c>
      <c r="D65" s="20" t="s">
        <v>4</v>
      </c>
      <c r="E65" s="2" t="str" cm="1">
        <f t="array" ref="E65">IF(OR(C65="",C65="bitte auswählen",D65="",D65="bitte auswählen"),"",IFERROR(IF(C65="Rahmendokument",_xlfn.XLOOKUP(TRIM(D65&amp;""),Kapitel!$D$4:$D$169&amp;"",Kapitel!$E$4:$E$169),_xlfn.XLOOKUP(TRIM(D65&amp;""),Kapitel!$A$4:$A$128&amp;"",Kapitel!$B$4:$B$128)),"-"))</f>
        <v/>
      </c>
      <c r="F65" s="25"/>
      <c r="G65" s="19" t="s">
        <v>4</v>
      </c>
      <c r="H65" s="19"/>
      <c r="I65" s="19"/>
      <c r="J65" s="19"/>
      <c r="K65" s="19" t="s">
        <v>4</v>
      </c>
      <c r="L65" s="33" t="str" cm="1">
        <f t="array" ref="L65">IF(D65="allgemeine Anmerkung","-",IF(SUMPRODUCT(--(D65:K65&lt;&gt;""),--(D65:K65&lt;&gt;"bitte auswählen"))=0,"",IF(SUMPRODUCT(--(((B65:G65="")+(B65:G65="bitte auswählen"))&gt;0))+SUMPRODUCT(--(((I65:K65="")+(I65:K65="bitte auswählen"))&gt;0))=0,"-","!")))</f>
        <v/>
      </c>
      <c r="M65" s="31" t="str" cm="1">
        <f t="array" ref="M65">IF(D65="allgemeine Anmerkung","",IF(L65="","",IF(SUMPRODUCT(--(((B65:G65="")+(B65:G65="bitte auswählen"))&gt;0))+SUMPRODUCT(--(((I65:K65="")+(I65:K65="bitte auswählen"))&gt;0))=0,"","Bitte alle Felder ausfüllen: "&amp;_xlfn.TEXTJOIN(", ",TRUE,IF(OR(B65="",B65="bitte auswählen"),ADDRESS(ROW(),COLUMN(B65),4)&amp;" (ID)",""),IF(OR(C65="",C65="bitte auswählen"),ADDRESS(ROW(),COLUMN(C65),4)&amp;" (Bezugsdokument)",""),IF(OR(D65="",D65="bitte auswählen"),ADDRESS(ROW(),COLUMN(D65),4)&amp;" (Kapitelnummer)",""),IF(OR(E65="",E65="bitte auswählen"),ADDRESS(ROW(),COLUMN(E65),4)&amp;" (Kapiteltitel)",""),IF(OR(F65="",F65="bitte auswählen"),ADDRESS(ROW(),COLUMN(F65),4)&amp;" (Zeilenbereich)",""),IF(OR(G65="",G65="bitte auswählen"),ADDRESS(ROW(),COLUMN(G65),4)&amp;" (Bezugsebene)",""),IF(OR(I65="",I65="bitte auswählen"),ADDRESS(ROW(),COLUMN(I65),4)&amp;" (Konkreter Änderungsvorschlag)",""),IF(OR(J65="",J65="bitte auswählen"),ADDRESS(ROW(),COLUMN(J65),4)&amp;" (Anmerkung / Begründung)",""),IF(OR(K65="",K65="bitte auswählen"),ADDRESS(ROW(),COLUMN(K65),4)&amp;" (Anmerkungsart)","")))))</f>
        <v/>
      </c>
    </row>
    <row r="66" spans="2:13" ht="26.4" x14ac:dyDescent="0.3">
      <c r="B66" s="19" t="str">
        <f t="shared" si="1"/>
        <v>Organisation</v>
      </c>
      <c r="C66" s="19" t="s">
        <v>23</v>
      </c>
      <c r="D66" s="20" t="s">
        <v>4</v>
      </c>
      <c r="E66" s="2" t="str" cm="1">
        <f t="array" ref="E66">IF(OR(C66="",C66="bitte auswählen",D66="",D66="bitte auswählen"),"",IFERROR(IF(C66="Rahmendokument",_xlfn.XLOOKUP(TRIM(D66&amp;""),Kapitel!$D$4:$D$169&amp;"",Kapitel!$E$4:$E$169),_xlfn.XLOOKUP(TRIM(D66&amp;""),Kapitel!$A$4:$A$128&amp;"",Kapitel!$B$4:$B$128)),"-"))</f>
        <v/>
      </c>
      <c r="F66" s="25"/>
      <c r="G66" s="19" t="s">
        <v>4</v>
      </c>
      <c r="H66" s="19"/>
      <c r="I66" s="19"/>
      <c r="J66" s="19"/>
      <c r="K66" s="19" t="s">
        <v>4</v>
      </c>
      <c r="L66" s="33" t="str" cm="1">
        <f t="array" ref="L66">IF(D66="allgemeine Anmerkung","-",IF(SUMPRODUCT(--(D66:K66&lt;&gt;""),--(D66:K66&lt;&gt;"bitte auswählen"))=0,"",IF(SUMPRODUCT(--(((B66:G66="")+(B66:G66="bitte auswählen"))&gt;0))+SUMPRODUCT(--(((I66:K66="")+(I66:K66="bitte auswählen"))&gt;0))=0,"-","!")))</f>
        <v/>
      </c>
      <c r="M66" s="31" t="str" cm="1">
        <f t="array" ref="M66">IF(D66="allgemeine Anmerkung","",IF(L66="","",IF(SUMPRODUCT(--(((B66:G66="")+(B66:G66="bitte auswählen"))&gt;0))+SUMPRODUCT(--(((I66:K66="")+(I66:K66="bitte auswählen"))&gt;0))=0,"","Bitte alle Felder ausfüllen: "&amp;_xlfn.TEXTJOIN(", ",TRUE,IF(OR(B66="",B66="bitte auswählen"),ADDRESS(ROW(),COLUMN(B66),4)&amp;" (ID)",""),IF(OR(C66="",C66="bitte auswählen"),ADDRESS(ROW(),COLUMN(C66),4)&amp;" (Bezugsdokument)",""),IF(OR(D66="",D66="bitte auswählen"),ADDRESS(ROW(),COLUMN(D66),4)&amp;" (Kapitelnummer)",""),IF(OR(E66="",E66="bitte auswählen"),ADDRESS(ROW(),COLUMN(E66),4)&amp;" (Kapiteltitel)",""),IF(OR(F66="",F66="bitte auswählen"),ADDRESS(ROW(),COLUMN(F66),4)&amp;" (Zeilenbereich)",""),IF(OR(G66="",G66="bitte auswählen"),ADDRESS(ROW(),COLUMN(G66),4)&amp;" (Bezugsebene)",""),IF(OR(I66="",I66="bitte auswählen"),ADDRESS(ROW(),COLUMN(I66),4)&amp;" (Konkreter Änderungsvorschlag)",""),IF(OR(J66="",J66="bitte auswählen"),ADDRESS(ROW(),COLUMN(J66),4)&amp;" (Anmerkung / Begründung)",""),IF(OR(K66="",K66="bitte auswählen"),ADDRESS(ROW(),COLUMN(K66),4)&amp;" (Anmerkungsart)","")))))</f>
        <v/>
      </c>
    </row>
    <row r="67" spans="2:13" ht="26.4" x14ac:dyDescent="0.3">
      <c r="B67" s="19" t="str">
        <f t="shared" si="1"/>
        <v>Organisation</v>
      </c>
      <c r="C67" s="19" t="s">
        <v>23</v>
      </c>
      <c r="D67" s="20" t="s">
        <v>4</v>
      </c>
      <c r="E67" s="2" t="str" cm="1">
        <f t="array" ref="E67">IF(OR(C67="",C67="bitte auswählen",D67="",D67="bitte auswählen"),"",IFERROR(IF(C67="Rahmendokument",_xlfn.XLOOKUP(TRIM(D67&amp;""),Kapitel!$D$4:$D$169&amp;"",Kapitel!$E$4:$E$169),_xlfn.XLOOKUP(TRIM(D67&amp;""),Kapitel!$A$4:$A$128&amp;"",Kapitel!$B$4:$B$128)),"-"))</f>
        <v/>
      </c>
      <c r="F67" s="25"/>
      <c r="G67" s="19" t="s">
        <v>4</v>
      </c>
      <c r="H67" s="19"/>
      <c r="I67" s="19"/>
      <c r="J67" s="19"/>
      <c r="K67" s="19" t="s">
        <v>4</v>
      </c>
      <c r="L67" s="33" t="str" cm="1">
        <f t="array" ref="L67">IF(D67="allgemeine Anmerkung","-",IF(SUMPRODUCT(--(D67:K67&lt;&gt;""),--(D67:K67&lt;&gt;"bitte auswählen"))=0,"",IF(SUMPRODUCT(--(((B67:G67="")+(B67:G67="bitte auswählen"))&gt;0))+SUMPRODUCT(--(((I67:K67="")+(I67:K67="bitte auswählen"))&gt;0))=0,"-","!")))</f>
        <v/>
      </c>
      <c r="M67" s="31" t="str" cm="1">
        <f t="array" ref="M67">IF(D67="allgemeine Anmerkung","",IF(L67="","",IF(SUMPRODUCT(--(((B67:G67="")+(B67:G67="bitte auswählen"))&gt;0))+SUMPRODUCT(--(((I67:K67="")+(I67:K67="bitte auswählen"))&gt;0))=0,"","Bitte alle Felder ausfüllen: "&amp;_xlfn.TEXTJOIN(", ",TRUE,IF(OR(B67="",B67="bitte auswählen"),ADDRESS(ROW(),COLUMN(B67),4)&amp;" (ID)",""),IF(OR(C67="",C67="bitte auswählen"),ADDRESS(ROW(),COLUMN(C67),4)&amp;" (Bezugsdokument)",""),IF(OR(D67="",D67="bitte auswählen"),ADDRESS(ROW(),COLUMN(D67),4)&amp;" (Kapitelnummer)",""),IF(OR(E67="",E67="bitte auswählen"),ADDRESS(ROW(),COLUMN(E67),4)&amp;" (Kapiteltitel)",""),IF(OR(F67="",F67="bitte auswählen"),ADDRESS(ROW(),COLUMN(F67),4)&amp;" (Zeilenbereich)",""),IF(OR(G67="",G67="bitte auswählen"),ADDRESS(ROW(),COLUMN(G67),4)&amp;" (Bezugsebene)",""),IF(OR(I67="",I67="bitte auswählen"),ADDRESS(ROW(),COLUMN(I67),4)&amp;" (Konkreter Änderungsvorschlag)",""),IF(OR(J67="",J67="bitte auswählen"),ADDRESS(ROW(),COLUMN(J67),4)&amp;" (Anmerkung / Begründung)",""),IF(OR(K67="",K67="bitte auswählen"),ADDRESS(ROW(),COLUMN(K67),4)&amp;" (Anmerkungsart)","")))))</f>
        <v/>
      </c>
    </row>
    <row r="68" spans="2:13" ht="26.4" x14ac:dyDescent="0.3">
      <c r="B68" s="19" t="str">
        <f t="shared" si="1"/>
        <v>Organisation</v>
      </c>
      <c r="C68" s="19" t="s">
        <v>23</v>
      </c>
      <c r="D68" s="20" t="s">
        <v>4</v>
      </c>
      <c r="E68" s="2" t="str" cm="1">
        <f t="array" ref="E68">IF(OR(C68="",C68="bitte auswählen",D68="",D68="bitte auswählen"),"",IFERROR(IF(C68="Rahmendokument",_xlfn.XLOOKUP(TRIM(D68&amp;""),Kapitel!$D$4:$D$169&amp;"",Kapitel!$E$4:$E$169),_xlfn.XLOOKUP(TRIM(D68&amp;""),Kapitel!$A$4:$A$128&amp;"",Kapitel!$B$4:$B$128)),"-"))</f>
        <v/>
      </c>
      <c r="F68" s="25"/>
      <c r="G68" s="19" t="s">
        <v>4</v>
      </c>
      <c r="H68" s="19"/>
      <c r="I68" s="19"/>
      <c r="J68" s="19"/>
      <c r="K68" s="19" t="s">
        <v>4</v>
      </c>
      <c r="L68" s="33" t="str" cm="1">
        <f t="array" ref="L68">IF(D68="allgemeine Anmerkung","-",IF(SUMPRODUCT(--(D68:K68&lt;&gt;""),--(D68:K68&lt;&gt;"bitte auswählen"))=0,"",IF(SUMPRODUCT(--(((B68:G68="")+(B68:G68="bitte auswählen"))&gt;0))+SUMPRODUCT(--(((I68:K68="")+(I68:K68="bitte auswählen"))&gt;0))=0,"-","!")))</f>
        <v/>
      </c>
      <c r="M68" s="31" t="str" cm="1">
        <f t="array" ref="M68">IF(D68="allgemeine Anmerkung","",IF(L68="","",IF(SUMPRODUCT(--(((B68:G68="")+(B68:G68="bitte auswählen"))&gt;0))+SUMPRODUCT(--(((I68:K68="")+(I68:K68="bitte auswählen"))&gt;0))=0,"","Bitte alle Felder ausfüllen: "&amp;_xlfn.TEXTJOIN(", ",TRUE,IF(OR(B68="",B68="bitte auswählen"),ADDRESS(ROW(),COLUMN(B68),4)&amp;" (ID)",""),IF(OR(C68="",C68="bitte auswählen"),ADDRESS(ROW(),COLUMN(C68),4)&amp;" (Bezugsdokument)",""),IF(OR(D68="",D68="bitte auswählen"),ADDRESS(ROW(),COLUMN(D68),4)&amp;" (Kapitelnummer)",""),IF(OR(E68="",E68="bitte auswählen"),ADDRESS(ROW(),COLUMN(E68),4)&amp;" (Kapiteltitel)",""),IF(OR(F68="",F68="bitte auswählen"),ADDRESS(ROW(),COLUMN(F68),4)&amp;" (Zeilenbereich)",""),IF(OR(G68="",G68="bitte auswählen"),ADDRESS(ROW(),COLUMN(G68),4)&amp;" (Bezugsebene)",""),IF(OR(I68="",I68="bitte auswählen"),ADDRESS(ROW(),COLUMN(I68),4)&amp;" (Konkreter Änderungsvorschlag)",""),IF(OR(J68="",J68="bitte auswählen"),ADDRESS(ROW(),COLUMN(J68),4)&amp;" (Anmerkung / Begründung)",""),IF(OR(K68="",K68="bitte auswählen"),ADDRESS(ROW(),COLUMN(K68),4)&amp;" (Anmerkungsart)","")))))</f>
        <v/>
      </c>
    </row>
    <row r="69" spans="2:13" ht="26.4" x14ac:dyDescent="0.3">
      <c r="B69" s="19" t="str">
        <f t="shared" si="1"/>
        <v>Organisation</v>
      </c>
      <c r="C69" s="19" t="s">
        <v>23</v>
      </c>
      <c r="D69" s="20" t="s">
        <v>4</v>
      </c>
      <c r="E69" s="2" t="str" cm="1">
        <f t="array" ref="E69">IF(OR(C69="",C69="bitte auswählen",D69="",D69="bitte auswählen"),"",IFERROR(IF(C69="Rahmendokument",_xlfn.XLOOKUP(TRIM(D69&amp;""),Kapitel!$D$4:$D$169&amp;"",Kapitel!$E$4:$E$169),_xlfn.XLOOKUP(TRIM(D69&amp;""),Kapitel!$A$4:$A$128&amp;"",Kapitel!$B$4:$B$128)),"-"))</f>
        <v/>
      </c>
      <c r="F69" s="25"/>
      <c r="G69" s="19" t="s">
        <v>4</v>
      </c>
      <c r="H69" s="19"/>
      <c r="I69" s="19"/>
      <c r="J69" s="19"/>
      <c r="K69" s="19" t="s">
        <v>4</v>
      </c>
      <c r="L69" s="33" t="str" cm="1">
        <f t="array" ref="L69">IF(D69="allgemeine Anmerkung","-",IF(SUMPRODUCT(--(D69:K69&lt;&gt;""),--(D69:K69&lt;&gt;"bitte auswählen"))=0,"",IF(SUMPRODUCT(--(((B69:G69="")+(B69:G69="bitte auswählen"))&gt;0))+SUMPRODUCT(--(((I69:K69="")+(I69:K69="bitte auswählen"))&gt;0))=0,"-","!")))</f>
        <v/>
      </c>
      <c r="M69" s="31" t="str" cm="1">
        <f t="array" ref="M69">IF(D69="allgemeine Anmerkung","",IF(L69="","",IF(SUMPRODUCT(--(((B69:G69="")+(B69:G69="bitte auswählen"))&gt;0))+SUMPRODUCT(--(((I69:K69="")+(I69:K69="bitte auswählen"))&gt;0))=0,"","Bitte alle Felder ausfüllen: "&amp;_xlfn.TEXTJOIN(", ",TRUE,IF(OR(B69="",B69="bitte auswählen"),ADDRESS(ROW(),COLUMN(B69),4)&amp;" (ID)",""),IF(OR(C69="",C69="bitte auswählen"),ADDRESS(ROW(),COLUMN(C69),4)&amp;" (Bezugsdokument)",""),IF(OR(D69="",D69="bitte auswählen"),ADDRESS(ROW(),COLUMN(D69),4)&amp;" (Kapitelnummer)",""),IF(OR(E69="",E69="bitte auswählen"),ADDRESS(ROW(),COLUMN(E69),4)&amp;" (Kapiteltitel)",""),IF(OR(F69="",F69="bitte auswählen"),ADDRESS(ROW(),COLUMN(F69),4)&amp;" (Zeilenbereich)",""),IF(OR(G69="",G69="bitte auswählen"),ADDRESS(ROW(),COLUMN(G69),4)&amp;" (Bezugsebene)",""),IF(OR(I69="",I69="bitte auswählen"),ADDRESS(ROW(),COLUMN(I69),4)&amp;" (Konkreter Änderungsvorschlag)",""),IF(OR(J69="",J69="bitte auswählen"),ADDRESS(ROW(),COLUMN(J69),4)&amp;" (Anmerkung / Begründung)",""),IF(OR(K69="",K69="bitte auswählen"),ADDRESS(ROW(),COLUMN(K69),4)&amp;" (Anmerkungsart)","")))))</f>
        <v/>
      </c>
    </row>
    <row r="70" spans="2:13" ht="26.4" x14ac:dyDescent="0.3">
      <c r="B70" s="19" t="str">
        <f t="shared" si="1"/>
        <v>Organisation</v>
      </c>
      <c r="C70" s="19" t="s">
        <v>23</v>
      </c>
      <c r="D70" s="20" t="s">
        <v>4</v>
      </c>
      <c r="E70" s="2" t="str" cm="1">
        <f t="array" ref="E70">IF(OR(C70="",C70="bitte auswählen",D70="",D70="bitte auswählen"),"",IFERROR(IF(C70="Rahmendokument",_xlfn.XLOOKUP(TRIM(D70&amp;""),Kapitel!$D$4:$D$169&amp;"",Kapitel!$E$4:$E$169),_xlfn.XLOOKUP(TRIM(D70&amp;""),Kapitel!$A$4:$A$128&amp;"",Kapitel!$B$4:$B$128)),"-"))</f>
        <v/>
      </c>
      <c r="F70" s="25"/>
      <c r="G70" s="19" t="s">
        <v>4</v>
      </c>
      <c r="H70" s="19"/>
      <c r="I70" s="19"/>
      <c r="J70" s="19"/>
      <c r="K70" s="19" t="s">
        <v>4</v>
      </c>
      <c r="L70" s="33" t="str" cm="1">
        <f t="array" ref="L70">IF(D70="allgemeine Anmerkung","-",IF(SUMPRODUCT(--(D70:K70&lt;&gt;""),--(D70:K70&lt;&gt;"bitte auswählen"))=0,"",IF(SUMPRODUCT(--(((B70:G70="")+(B70:G70="bitte auswählen"))&gt;0))+SUMPRODUCT(--(((I70:K70="")+(I70:K70="bitte auswählen"))&gt;0))=0,"-","!")))</f>
        <v/>
      </c>
      <c r="M70" s="31" t="str" cm="1">
        <f t="array" ref="M70">IF(D70="allgemeine Anmerkung","",IF(L70="","",IF(SUMPRODUCT(--(((B70:G70="")+(B70:G70="bitte auswählen"))&gt;0))+SUMPRODUCT(--(((I70:K70="")+(I70:K70="bitte auswählen"))&gt;0))=0,"","Bitte alle Felder ausfüllen: "&amp;_xlfn.TEXTJOIN(", ",TRUE,IF(OR(B70="",B70="bitte auswählen"),ADDRESS(ROW(),COLUMN(B70),4)&amp;" (ID)",""),IF(OR(C70="",C70="bitte auswählen"),ADDRESS(ROW(),COLUMN(C70),4)&amp;" (Bezugsdokument)",""),IF(OR(D70="",D70="bitte auswählen"),ADDRESS(ROW(),COLUMN(D70),4)&amp;" (Kapitelnummer)",""),IF(OR(E70="",E70="bitte auswählen"),ADDRESS(ROW(),COLUMN(E70),4)&amp;" (Kapiteltitel)",""),IF(OR(F70="",F70="bitte auswählen"),ADDRESS(ROW(),COLUMN(F70),4)&amp;" (Zeilenbereich)",""),IF(OR(G70="",G70="bitte auswählen"),ADDRESS(ROW(),COLUMN(G70),4)&amp;" (Bezugsebene)",""),IF(OR(I70="",I70="bitte auswählen"),ADDRESS(ROW(),COLUMN(I70),4)&amp;" (Konkreter Änderungsvorschlag)",""),IF(OR(J70="",J70="bitte auswählen"),ADDRESS(ROW(),COLUMN(J70),4)&amp;" (Anmerkung / Begründung)",""),IF(OR(K70="",K70="bitte auswählen"),ADDRESS(ROW(),COLUMN(K70),4)&amp;" (Anmerkungsart)","")))))</f>
        <v/>
      </c>
    </row>
    <row r="71" spans="2:13" ht="26.4" x14ac:dyDescent="0.3">
      <c r="B71" s="19" t="str">
        <f t="shared" si="1"/>
        <v>Organisation</v>
      </c>
      <c r="C71" s="19" t="s">
        <v>23</v>
      </c>
      <c r="D71" s="20" t="s">
        <v>4</v>
      </c>
      <c r="E71" s="2" t="str" cm="1">
        <f t="array" ref="E71">IF(OR(C71="",C71="bitte auswählen",D71="",D71="bitte auswählen"),"",IFERROR(IF(C71="Rahmendokument",_xlfn.XLOOKUP(TRIM(D71&amp;""),Kapitel!$D$4:$D$169&amp;"",Kapitel!$E$4:$E$169),_xlfn.XLOOKUP(TRIM(D71&amp;""),Kapitel!$A$4:$A$128&amp;"",Kapitel!$B$4:$B$128)),"-"))</f>
        <v/>
      </c>
      <c r="F71" s="25"/>
      <c r="G71" s="19" t="s">
        <v>4</v>
      </c>
      <c r="H71" s="19"/>
      <c r="I71" s="19"/>
      <c r="J71" s="19"/>
      <c r="K71" s="19" t="s">
        <v>4</v>
      </c>
      <c r="L71" s="33" t="str" cm="1">
        <f t="array" ref="L71">IF(D71="allgemeine Anmerkung","-",IF(SUMPRODUCT(--(D71:K71&lt;&gt;""),--(D71:K71&lt;&gt;"bitte auswählen"))=0,"",IF(SUMPRODUCT(--(((B71:G71="")+(B71:G71="bitte auswählen"))&gt;0))+SUMPRODUCT(--(((I71:K71="")+(I71:K71="bitte auswählen"))&gt;0))=0,"-","!")))</f>
        <v/>
      </c>
      <c r="M71" s="31" t="str" cm="1">
        <f t="array" ref="M71">IF(D71="allgemeine Anmerkung","",IF(L71="","",IF(SUMPRODUCT(--(((B71:G71="")+(B71:G71="bitte auswählen"))&gt;0))+SUMPRODUCT(--(((I71:K71="")+(I71:K71="bitte auswählen"))&gt;0))=0,"","Bitte alle Felder ausfüllen: "&amp;_xlfn.TEXTJOIN(", ",TRUE,IF(OR(B71="",B71="bitte auswählen"),ADDRESS(ROW(),COLUMN(B71),4)&amp;" (ID)",""),IF(OR(C71="",C71="bitte auswählen"),ADDRESS(ROW(),COLUMN(C71),4)&amp;" (Bezugsdokument)",""),IF(OR(D71="",D71="bitte auswählen"),ADDRESS(ROW(),COLUMN(D71),4)&amp;" (Kapitelnummer)",""),IF(OR(E71="",E71="bitte auswählen"),ADDRESS(ROW(),COLUMN(E71),4)&amp;" (Kapiteltitel)",""),IF(OR(F71="",F71="bitte auswählen"),ADDRESS(ROW(),COLUMN(F71),4)&amp;" (Zeilenbereich)",""),IF(OR(G71="",G71="bitte auswählen"),ADDRESS(ROW(),COLUMN(G71),4)&amp;" (Bezugsebene)",""),IF(OR(I71="",I71="bitte auswählen"),ADDRESS(ROW(),COLUMN(I71),4)&amp;" (Konkreter Änderungsvorschlag)",""),IF(OR(J71="",J71="bitte auswählen"),ADDRESS(ROW(),COLUMN(J71),4)&amp;" (Anmerkung / Begründung)",""),IF(OR(K71="",K71="bitte auswählen"),ADDRESS(ROW(),COLUMN(K71),4)&amp;" (Anmerkungsart)","")))))</f>
        <v/>
      </c>
    </row>
    <row r="72" spans="2:13" ht="26.4" x14ac:dyDescent="0.3">
      <c r="B72" s="19" t="str">
        <f t="shared" si="1"/>
        <v>Organisation</v>
      </c>
      <c r="C72" s="19" t="s">
        <v>23</v>
      </c>
      <c r="D72" s="20" t="s">
        <v>4</v>
      </c>
      <c r="E72" s="2" t="str" cm="1">
        <f t="array" ref="E72">IF(OR(C72="",C72="bitte auswählen",D72="",D72="bitte auswählen"),"",IFERROR(IF(C72="Rahmendokument",_xlfn.XLOOKUP(TRIM(D72&amp;""),Kapitel!$D$4:$D$169&amp;"",Kapitel!$E$4:$E$169),_xlfn.XLOOKUP(TRIM(D72&amp;""),Kapitel!$A$4:$A$128&amp;"",Kapitel!$B$4:$B$128)),"-"))</f>
        <v/>
      </c>
      <c r="F72" s="25"/>
      <c r="G72" s="19" t="s">
        <v>4</v>
      </c>
      <c r="H72" s="19"/>
      <c r="I72" s="19"/>
      <c r="J72" s="19"/>
      <c r="K72" s="19" t="s">
        <v>4</v>
      </c>
      <c r="L72" s="33" t="str" cm="1">
        <f t="array" ref="L72">IF(D72="allgemeine Anmerkung","-",IF(SUMPRODUCT(--(D72:K72&lt;&gt;""),--(D72:K72&lt;&gt;"bitte auswählen"))=0,"",IF(SUMPRODUCT(--(((B72:G72="")+(B72:G72="bitte auswählen"))&gt;0))+SUMPRODUCT(--(((I72:K72="")+(I72:K72="bitte auswählen"))&gt;0))=0,"-","!")))</f>
        <v/>
      </c>
      <c r="M72" s="31" t="str" cm="1">
        <f t="array" ref="M72">IF(D72="allgemeine Anmerkung","",IF(L72="","",IF(SUMPRODUCT(--(((B72:G72="")+(B72:G72="bitte auswählen"))&gt;0))+SUMPRODUCT(--(((I72:K72="")+(I72:K72="bitte auswählen"))&gt;0))=0,"","Bitte alle Felder ausfüllen: "&amp;_xlfn.TEXTJOIN(", ",TRUE,IF(OR(B72="",B72="bitte auswählen"),ADDRESS(ROW(),COLUMN(B72),4)&amp;" (ID)",""),IF(OR(C72="",C72="bitte auswählen"),ADDRESS(ROW(),COLUMN(C72),4)&amp;" (Bezugsdokument)",""),IF(OR(D72="",D72="bitte auswählen"),ADDRESS(ROW(),COLUMN(D72),4)&amp;" (Kapitelnummer)",""),IF(OR(E72="",E72="bitte auswählen"),ADDRESS(ROW(),COLUMN(E72),4)&amp;" (Kapiteltitel)",""),IF(OR(F72="",F72="bitte auswählen"),ADDRESS(ROW(),COLUMN(F72),4)&amp;" (Zeilenbereich)",""),IF(OR(G72="",G72="bitte auswählen"),ADDRESS(ROW(),COLUMN(G72),4)&amp;" (Bezugsebene)",""),IF(OR(I72="",I72="bitte auswählen"),ADDRESS(ROW(),COLUMN(I72),4)&amp;" (Konkreter Änderungsvorschlag)",""),IF(OR(J72="",J72="bitte auswählen"),ADDRESS(ROW(),COLUMN(J72),4)&amp;" (Anmerkung / Begründung)",""),IF(OR(K72="",K72="bitte auswählen"),ADDRESS(ROW(),COLUMN(K72),4)&amp;" (Anmerkungsart)","")))))</f>
        <v/>
      </c>
    </row>
    <row r="73" spans="2:13" ht="26.4" x14ac:dyDescent="0.3">
      <c r="B73" s="19" t="str">
        <f t="shared" si="1"/>
        <v>Organisation</v>
      </c>
      <c r="C73" s="19" t="s">
        <v>23</v>
      </c>
      <c r="D73" s="20" t="s">
        <v>4</v>
      </c>
      <c r="E73" s="2" t="str" cm="1">
        <f t="array" ref="E73">IF(OR(C73="",C73="bitte auswählen",D73="",D73="bitte auswählen"),"",IFERROR(IF(C73="Rahmendokument",_xlfn.XLOOKUP(TRIM(D73&amp;""),Kapitel!$D$4:$D$169&amp;"",Kapitel!$E$4:$E$169),_xlfn.XLOOKUP(TRIM(D73&amp;""),Kapitel!$A$4:$A$128&amp;"",Kapitel!$B$4:$B$128)),"-"))</f>
        <v/>
      </c>
      <c r="F73" s="25"/>
      <c r="G73" s="19" t="s">
        <v>4</v>
      </c>
      <c r="H73" s="19"/>
      <c r="I73" s="19"/>
      <c r="J73" s="19"/>
      <c r="K73" s="19" t="s">
        <v>4</v>
      </c>
      <c r="L73" s="33" t="str" cm="1">
        <f t="array" ref="L73">IF(D73="allgemeine Anmerkung","-",IF(SUMPRODUCT(--(D73:K73&lt;&gt;""),--(D73:K73&lt;&gt;"bitte auswählen"))=0,"",IF(SUMPRODUCT(--(((B73:G73="")+(B73:G73="bitte auswählen"))&gt;0))+SUMPRODUCT(--(((I73:K73="")+(I73:K73="bitte auswählen"))&gt;0))=0,"-","!")))</f>
        <v/>
      </c>
      <c r="M73" s="31" t="str" cm="1">
        <f t="array" ref="M73">IF(D73="allgemeine Anmerkung","",IF(L73="","",IF(SUMPRODUCT(--(((B73:G73="")+(B73:G73="bitte auswählen"))&gt;0))+SUMPRODUCT(--(((I73:K73="")+(I73:K73="bitte auswählen"))&gt;0))=0,"","Bitte alle Felder ausfüllen: "&amp;_xlfn.TEXTJOIN(", ",TRUE,IF(OR(B73="",B73="bitte auswählen"),ADDRESS(ROW(),COLUMN(B73),4)&amp;" (ID)",""),IF(OR(C73="",C73="bitte auswählen"),ADDRESS(ROW(),COLUMN(C73),4)&amp;" (Bezugsdokument)",""),IF(OR(D73="",D73="bitte auswählen"),ADDRESS(ROW(),COLUMN(D73),4)&amp;" (Kapitelnummer)",""),IF(OR(E73="",E73="bitte auswählen"),ADDRESS(ROW(),COLUMN(E73),4)&amp;" (Kapiteltitel)",""),IF(OR(F73="",F73="bitte auswählen"),ADDRESS(ROW(),COLUMN(F73),4)&amp;" (Zeilenbereich)",""),IF(OR(G73="",G73="bitte auswählen"),ADDRESS(ROW(),COLUMN(G73),4)&amp;" (Bezugsebene)",""),IF(OR(I73="",I73="bitte auswählen"),ADDRESS(ROW(),COLUMN(I73),4)&amp;" (Konkreter Änderungsvorschlag)",""),IF(OR(J73="",J73="bitte auswählen"),ADDRESS(ROW(),COLUMN(J73),4)&amp;" (Anmerkung / Begründung)",""),IF(OR(K73="",K73="bitte auswählen"),ADDRESS(ROW(),COLUMN(K73),4)&amp;" (Anmerkungsart)","")))))</f>
        <v/>
      </c>
    </row>
    <row r="74" spans="2:13" ht="26.4" x14ac:dyDescent="0.3">
      <c r="B74" s="19" t="str">
        <f t="shared" ref="B74:B299" si="2">$C$6</f>
        <v>Organisation</v>
      </c>
      <c r="C74" s="19" t="s">
        <v>23</v>
      </c>
      <c r="D74" s="20" t="s">
        <v>4</v>
      </c>
      <c r="E74" s="2" t="str" cm="1">
        <f t="array" ref="E74">IF(OR(C74="",C74="bitte auswählen",D74="",D74="bitte auswählen"),"",IFERROR(IF(C74="Rahmendokument",_xlfn.XLOOKUP(TRIM(D74&amp;""),Kapitel!$D$4:$D$169&amp;"",Kapitel!$E$4:$E$169),_xlfn.XLOOKUP(TRIM(D74&amp;""),Kapitel!$A$4:$A$128&amp;"",Kapitel!$B$4:$B$128)),"-"))</f>
        <v/>
      </c>
      <c r="F74" s="25"/>
      <c r="G74" s="19" t="s">
        <v>4</v>
      </c>
      <c r="H74" s="19"/>
      <c r="I74" s="19"/>
      <c r="J74" s="19"/>
      <c r="K74" s="19" t="s">
        <v>4</v>
      </c>
      <c r="L74" s="33" t="str" cm="1">
        <f t="array" ref="L74">IF(D74="allgemeine Anmerkung","-",IF(SUMPRODUCT(--(D74:K74&lt;&gt;""),--(D74:K74&lt;&gt;"bitte auswählen"))=0,"",IF(SUMPRODUCT(--(((B74:G74="")+(B74:G74="bitte auswählen"))&gt;0))+SUMPRODUCT(--(((I74:K74="")+(I74:K74="bitte auswählen"))&gt;0))=0,"-","!")))</f>
        <v/>
      </c>
      <c r="M74" s="31" t="str" cm="1">
        <f t="array" ref="M74">IF(D74="allgemeine Anmerkung","",IF(L74="","",IF(SUMPRODUCT(--(((B74:G74="")+(B74:G74="bitte auswählen"))&gt;0))+SUMPRODUCT(--(((I74:K74="")+(I74:K74="bitte auswählen"))&gt;0))=0,"","Bitte alle Felder ausfüllen: "&amp;_xlfn.TEXTJOIN(", ",TRUE,IF(OR(B74="",B74="bitte auswählen"),ADDRESS(ROW(),COLUMN(B74),4)&amp;" (ID)",""),IF(OR(C74="",C74="bitte auswählen"),ADDRESS(ROW(),COLUMN(C74),4)&amp;" (Bezugsdokument)",""),IF(OR(D74="",D74="bitte auswählen"),ADDRESS(ROW(),COLUMN(D74),4)&amp;" (Kapitelnummer)",""),IF(OR(E74="",E74="bitte auswählen"),ADDRESS(ROW(),COLUMN(E74),4)&amp;" (Kapiteltitel)",""),IF(OR(F74="",F74="bitte auswählen"),ADDRESS(ROW(),COLUMN(F74),4)&amp;" (Zeilenbereich)",""),IF(OR(G74="",G74="bitte auswählen"),ADDRESS(ROW(),COLUMN(G74),4)&amp;" (Bezugsebene)",""),IF(OR(I74="",I74="bitte auswählen"),ADDRESS(ROW(),COLUMN(I74),4)&amp;" (Konkreter Änderungsvorschlag)",""),IF(OR(J74="",J74="bitte auswählen"),ADDRESS(ROW(),COLUMN(J74),4)&amp;" (Anmerkung / Begründung)",""),IF(OR(K74="",K74="bitte auswählen"),ADDRESS(ROW(),COLUMN(K74),4)&amp;" (Anmerkungsart)","")))))</f>
        <v/>
      </c>
    </row>
    <row r="75" spans="2:13" ht="26.4" x14ac:dyDescent="0.3">
      <c r="B75" s="19" t="str">
        <f t="shared" si="2"/>
        <v>Organisation</v>
      </c>
      <c r="C75" s="19" t="s">
        <v>23</v>
      </c>
      <c r="D75" s="20" t="s">
        <v>4</v>
      </c>
      <c r="E75" s="2" t="str" cm="1">
        <f t="array" ref="E75">IF(OR(C75="",C75="bitte auswählen",D75="",D75="bitte auswählen"),"",IFERROR(IF(C75="Rahmendokument",_xlfn.XLOOKUP(TRIM(D75&amp;""),Kapitel!$D$4:$D$169&amp;"",Kapitel!$E$4:$E$169),_xlfn.XLOOKUP(TRIM(D75&amp;""),Kapitel!$A$4:$A$128&amp;"",Kapitel!$B$4:$B$128)),"-"))</f>
        <v/>
      </c>
      <c r="F75" s="25"/>
      <c r="G75" s="19" t="s">
        <v>4</v>
      </c>
      <c r="H75" s="19"/>
      <c r="I75" s="19"/>
      <c r="J75" s="19"/>
      <c r="K75" s="19" t="s">
        <v>4</v>
      </c>
      <c r="L75" s="33" t="str" cm="1">
        <f t="array" ref="L75">IF(D75="allgemeine Anmerkung","-",IF(SUMPRODUCT(--(D75:K75&lt;&gt;""),--(D75:K75&lt;&gt;"bitte auswählen"))=0,"",IF(SUMPRODUCT(--(((B75:G75="")+(B75:G75="bitte auswählen"))&gt;0))+SUMPRODUCT(--(((I75:K75="")+(I75:K75="bitte auswählen"))&gt;0))=0,"-","!")))</f>
        <v/>
      </c>
      <c r="M75" s="31" t="str" cm="1">
        <f t="array" ref="M75">IF(D75="allgemeine Anmerkung","",IF(L75="","",IF(SUMPRODUCT(--(((B75:G75="")+(B75:G75="bitte auswählen"))&gt;0))+SUMPRODUCT(--(((I75:K75="")+(I75:K75="bitte auswählen"))&gt;0))=0,"","Bitte alle Felder ausfüllen: "&amp;_xlfn.TEXTJOIN(", ",TRUE,IF(OR(B75="",B75="bitte auswählen"),ADDRESS(ROW(),COLUMN(B75),4)&amp;" (ID)",""),IF(OR(C75="",C75="bitte auswählen"),ADDRESS(ROW(),COLUMN(C75),4)&amp;" (Bezugsdokument)",""),IF(OR(D75="",D75="bitte auswählen"),ADDRESS(ROW(),COLUMN(D75),4)&amp;" (Kapitelnummer)",""),IF(OR(E75="",E75="bitte auswählen"),ADDRESS(ROW(),COLUMN(E75),4)&amp;" (Kapiteltitel)",""),IF(OR(F75="",F75="bitte auswählen"),ADDRESS(ROW(),COLUMN(F75),4)&amp;" (Zeilenbereich)",""),IF(OR(G75="",G75="bitte auswählen"),ADDRESS(ROW(),COLUMN(G75),4)&amp;" (Bezugsebene)",""),IF(OR(I75="",I75="bitte auswählen"),ADDRESS(ROW(),COLUMN(I75),4)&amp;" (Konkreter Änderungsvorschlag)",""),IF(OR(J75="",J75="bitte auswählen"),ADDRESS(ROW(),COLUMN(J75),4)&amp;" (Anmerkung / Begründung)",""),IF(OR(K75="",K75="bitte auswählen"),ADDRESS(ROW(),COLUMN(K75),4)&amp;" (Anmerkungsart)","")))))</f>
        <v/>
      </c>
    </row>
    <row r="76" spans="2:13" ht="26.4" x14ac:dyDescent="0.3">
      <c r="B76" s="19" t="str">
        <f t="shared" si="2"/>
        <v>Organisation</v>
      </c>
      <c r="C76" s="19" t="s">
        <v>23</v>
      </c>
      <c r="D76" s="20" t="s">
        <v>4</v>
      </c>
      <c r="E76" s="2" t="str" cm="1">
        <f t="array" ref="E76">IF(OR(C76="",C76="bitte auswählen",D76="",D76="bitte auswählen"),"",IFERROR(IF(C76="Rahmendokument",_xlfn.XLOOKUP(TRIM(D76&amp;""),Kapitel!$D$4:$D$169&amp;"",Kapitel!$E$4:$E$169),_xlfn.XLOOKUP(TRIM(D76&amp;""),Kapitel!$A$4:$A$128&amp;"",Kapitel!$B$4:$B$128)),"-"))</f>
        <v/>
      </c>
      <c r="F76" s="25"/>
      <c r="G76" s="19" t="s">
        <v>4</v>
      </c>
      <c r="H76" s="19"/>
      <c r="I76" s="19"/>
      <c r="J76" s="19"/>
      <c r="K76" s="19" t="s">
        <v>4</v>
      </c>
      <c r="L76" s="33" t="str" cm="1">
        <f t="array" ref="L76">IF(D76="allgemeine Anmerkung","-",IF(SUMPRODUCT(--(D76:K76&lt;&gt;""),--(D76:K76&lt;&gt;"bitte auswählen"))=0,"",IF(SUMPRODUCT(--(((B76:G76="")+(B76:G76="bitte auswählen"))&gt;0))+SUMPRODUCT(--(((I76:K76="")+(I76:K76="bitte auswählen"))&gt;0))=0,"-","!")))</f>
        <v/>
      </c>
      <c r="M76" s="31" t="str" cm="1">
        <f t="array" ref="M76">IF(D76="allgemeine Anmerkung","",IF(L76="","",IF(SUMPRODUCT(--(((B76:G76="")+(B76:G76="bitte auswählen"))&gt;0))+SUMPRODUCT(--(((I76:K76="")+(I76:K76="bitte auswählen"))&gt;0))=0,"","Bitte alle Felder ausfüllen: "&amp;_xlfn.TEXTJOIN(", ",TRUE,IF(OR(B76="",B76="bitte auswählen"),ADDRESS(ROW(),COLUMN(B76),4)&amp;" (ID)",""),IF(OR(C76="",C76="bitte auswählen"),ADDRESS(ROW(),COLUMN(C76),4)&amp;" (Bezugsdokument)",""),IF(OR(D76="",D76="bitte auswählen"),ADDRESS(ROW(),COLUMN(D76),4)&amp;" (Kapitelnummer)",""),IF(OR(E76="",E76="bitte auswählen"),ADDRESS(ROW(),COLUMN(E76),4)&amp;" (Kapiteltitel)",""),IF(OR(F76="",F76="bitte auswählen"),ADDRESS(ROW(),COLUMN(F76),4)&amp;" (Zeilenbereich)",""),IF(OR(G76="",G76="bitte auswählen"),ADDRESS(ROW(),COLUMN(G76),4)&amp;" (Bezugsebene)",""),IF(OR(I76="",I76="bitte auswählen"),ADDRESS(ROW(),COLUMN(I76),4)&amp;" (Konkreter Änderungsvorschlag)",""),IF(OR(J76="",J76="bitte auswählen"),ADDRESS(ROW(),COLUMN(J76),4)&amp;" (Anmerkung / Begründung)",""),IF(OR(K76="",K76="bitte auswählen"),ADDRESS(ROW(),COLUMN(K76),4)&amp;" (Anmerkungsart)","")))))</f>
        <v/>
      </c>
    </row>
    <row r="77" spans="2:13" ht="26.4" x14ac:dyDescent="0.3">
      <c r="B77" s="19" t="str">
        <f t="shared" si="2"/>
        <v>Organisation</v>
      </c>
      <c r="C77" s="19" t="s">
        <v>23</v>
      </c>
      <c r="D77" s="20" t="s">
        <v>4</v>
      </c>
      <c r="E77" s="2" t="str" cm="1">
        <f t="array" ref="E77">IF(OR(C77="",C77="bitte auswählen",D77="",D77="bitte auswählen"),"",IFERROR(IF(C77="Rahmendokument",_xlfn.XLOOKUP(TRIM(D77&amp;""),Kapitel!$D$4:$D$169&amp;"",Kapitel!$E$4:$E$169),_xlfn.XLOOKUP(TRIM(D77&amp;""),Kapitel!$A$4:$A$128&amp;"",Kapitel!$B$4:$B$128)),"-"))</f>
        <v/>
      </c>
      <c r="F77" s="25"/>
      <c r="G77" s="19" t="s">
        <v>4</v>
      </c>
      <c r="H77" s="19"/>
      <c r="I77" s="19"/>
      <c r="J77" s="19"/>
      <c r="K77" s="19" t="s">
        <v>4</v>
      </c>
      <c r="L77" s="33" t="str" cm="1">
        <f t="array" ref="L77">IF(D77="allgemeine Anmerkung","-",IF(SUMPRODUCT(--(D77:K77&lt;&gt;""),--(D77:K77&lt;&gt;"bitte auswählen"))=0,"",IF(SUMPRODUCT(--(((B77:G77="")+(B77:G77="bitte auswählen"))&gt;0))+SUMPRODUCT(--(((I77:K77="")+(I77:K77="bitte auswählen"))&gt;0))=0,"-","!")))</f>
        <v/>
      </c>
      <c r="M77" s="31" t="str" cm="1">
        <f t="array" ref="M77">IF(D77="allgemeine Anmerkung","",IF(L77="","",IF(SUMPRODUCT(--(((B77:G77="")+(B77:G77="bitte auswählen"))&gt;0))+SUMPRODUCT(--(((I77:K77="")+(I77:K77="bitte auswählen"))&gt;0))=0,"","Bitte alle Felder ausfüllen: "&amp;_xlfn.TEXTJOIN(", ",TRUE,IF(OR(B77="",B77="bitte auswählen"),ADDRESS(ROW(),COLUMN(B77),4)&amp;" (ID)",""),IF(OR(C77="",C77="bitte auswählen"),ADDRESS(ROW(),COLUMN(C77),4)&amp;" (Bezugsdokument)",""),IF(OR(D77="",D77="bitte auswählen"),ADDRESS(ROW(),COLUMN(D77),4)&amp;" (Kapitelnummer)",""),IF(OR(E77="",E77="bitte auswählen"),ADDRESS(ROW(),COLUMN(E77),4)&amp;" (Kapiteltitel)",""),IF(OR(F77="",F77="bitte auswählen"),ADDRESS(ROW(),COLUMN(F77),4)&amp;" (Zeilenbereich)",""),IF(OR(G77="",G77="bitte auswählen"),ADDRESS(ROW(),COLUMN(G77),4)&amp;" (Bezugsebene)",""),IF(OR(I77="",I77="bitte auswählen"),ADDRESS(ROW(),COLUMN(I77),4)&amp;" (Konkreter Änderungsvorschlag)",""),IF(OR(J77="",J77="bitte auswählen"),ADDRESS(ROW(),COLUMN(J77),4)&amp;" (Anmerkung / Begründung)",""),IF(OR(K77="",K77="bitte auswählen"),ADDRESS(ROW(),COLUMN(K77),4)&amp;" (Anmerkungsart)","")))))</f>
        <v/>
      </c>
    </row>
    <row r="78" spans="2:13" ht="26.4" x14ac:dyDescent="0.3">
      <c r="B78" s="19" t="str">
        <f t="shared" si="2"/>
        <v>Organisation</v>
      </c>
      <c r="C78" s="19" t="s">
        <v>23</v>
      </c>
      <c r="D78" s="20" t="s">
        <v>4</v>
      </c>
      <c r="E78" s="2" t="str" cm="1">
        <f t="array" ref="E78">IF(OR(C78="",C78="bitte auswählen",D78="",D78="bitte auswählen"),"",IFERROR(IF(C78="Rahmendokument",_xlfn.XLOOKUP(TRIM(D78&amp;""),Kapitel!$D$4:$D$169&amp;"",Kapitel!$E$4:$E$169),_xlfn.XLOOKUP(TRIM(D78&amp;""),Kapitel!$A$4:$A$128&amp;"",Kapitel!$B$4:$B$128)),"-"))</f>
        <v/>
      </c>
      <c r="F78" s="25"/>
      <c r="G78" s="19" t="s">
        <v>4</v>
      </c>
      <c r="H78" s="19"/>
      <c r="I78" s="19"/>
      <c r="J78" s="19"/>
      <c r="K78" s="19" t="s">
        <v>4</v>
      </c>
      <c r="L78" s="33" t="str" cm="1">
        <f t="array" ref="L78">IF(D78="allgemeine Anmerkung","-",IF(SUMPRODUCT(--(D78:K78&lt;&gt;""),--(D78:K78&lt;&gt;"bitte auswählen"))=0,"",IF(SUMPRODUCT(--(((B78:G78="")+(B78:G78="bitte auswählen"))&gt;0))+SUMPRODUCT(--(((I78:K78="")+(I78:K78="bitte auswählen"))&gt;0))=0,"-","!")))</f>
        <v/>
      </c>
      <c r="M78" s="31" t="str" cm="1">
        <f t="array" ref="M78">IF(D78="allgemeine Anmerkung","",IF(L78="","",IF(SUMPRODUCT(--(((B78:G78="")+(B78:G78="bitte auswählen"))&gt;0))+SUMPRODUCT(--(((I78:K78="")+(I78:K78="bitte auswählen"))&gt;0))=0,"","Bitte alle Felder ausfüllen: "&amp;_xlfn.TEXTJOIN(", ",TRUE,IF(OR(B78="",B78="bitte auswählen"),ADDRESS(ROW(),COLUMN(B78),4)&amp;" (ID)",""),IF(OR(C78="",C78="bitte auswählen"),ADDRESS(ROW(),COLUMN(C78),4)&amp;" (Bezugsdokument)",""),IF(OR(D78="",D78="bitte auswählen"),ADDRESS(ROW(),COLUMN(D78),4)&amp;" (Kapitelnummer)",""),IF(OR(E78="",E78="bitte auswählen"),ADDRESS(ROW(),COLUMN(E78),4)&amp;" (Kapiteltitel)",""),IF(OR(F78="",F78="bitte auswählen"),ADDRESS(ROW(),COLUMN(F78),4)&amp;" (Zeilenbereich)",""),IF(OR(G78="",G78="bitte auswählen"),ADDRESS(ROW(),COLUMN(G78),4)&amp;" (Bezugsebene)",""),IF(OR(I78="",I78="bitte auswählen"),ADDRESS(ROW(),COLUMN(I78),4)&amp;" (Konkreter Änderungsvorschlag)",""),IF(OR(J78="",J78="bitte auswählen"),ADDRESS(ROW(),COLUMN(J78),4)&amp;" (Anmerkung / Begründung)",""),IF(OR(K78="",K78="bitte auswählen"),ADDRESS(ROW(),COLUMN(K78),4)&amp;" (Anmerkungsart)","")))))</f>
        <v/>
      </c>
    </row>
    <row r="79" spans="2:13" ht="26.4" x14ac:dyDescent="0.3">
      <c r="B79" s="19" t="str">
        <f t="shared" si="2"/>
        <v>Organisation</v>
      </c>
      <c r="C79" s="19" t="s">
        <v>23</v>
      </c>
      <c r="D79" s="20" t="s">
        <v>4</v>
      </c>
      <c r="E79" s="2" t="str" cm="1">
        <f t="array" ref="E79">IF(OR(C79="",C79="bitte auswählen",D79="",D79="bitte auswählen"),"",IFERROR(IF(C79="Rahmendokument",_xlfn.XLOOKUP(TRIM(D79&amp;""),Kapitel!$D$4:$D$169&amp;"",Kapitel!$E$4:$E$169),_xlfn.XLOOKUP(TRIM(D79&amp;""),Kapitel!$A$4:$A$128&amp;"",Kapitel!$B$4:$B$128)),"-"))</f>
        <v/>
      </c>
      <c r="F79" s="25"/>
      <c r="G79" s="19" t="s">
        <v>4</v>
      </c>
      <c r="H79" s="19"/>
      <c r="I79" s="19"/>
      <c r="J79" s="19"/>
      <c r="K79" s="19" t="s">
        <v>4</v>
      </c>
      <c r="L79" s="33" t="str" cm="1">
        <f t="array" ref="L79">IF(D79="allgemeine Anmerkung","-",IF(SUMPRODUCT(--(D79:K79&lt;&gt;""),--(D79:K79&lt;&gt;"bitte auswählen"))=0,"",IF(SUMPRODUCT(--(((B79:G79="")+(B79:G79="bitte auswählen"))&gt;0))+SUMPRODUCT(--(((I79:K79="")+(I79:K79="bitte auswählen"))&gt;0))=0,"-","!")))</f>
        <v/>
      </c>
      <c r="M79" s="31" t="str" cm="1">
        <f t="array" ref="M79">IF(D79="allgemeine Anmerkung","",IF(L79="","",IF(SUMPRODUCT(--(((B79:G79="")+(B79:G79="bitte auswählen"))&gt;0))+SUMPRODUCT(--(((I79:K79="")+(I79:K79="bitte auswählen"))&gt;0))=0,"","Bitte alle Felder ausfüllen: "&amp;_xlfn.TEXTJOIN(", ",TRUE,IF(OR(B79="",B79="bitte auswählen"),ADDRESS(ROW(),COLUMN(B79),4)&amp;" (ID)",""),IF(OR(C79="",C79="bitte auswählen"),ADDRESS(ROW(),COLUMN(C79),4)&amp;" (Bezugsdokument)",""),IF(OR(D79="",D79="bitte auswählen"),ADDRESS(ROW(),COLUMN(D79),4)&amp;" (Kapitelnummer)",""),IF(OR(E79="",E79="bitte auswählen"),ADDRESS(ROW(),COLUMN(E79),4)&amp;" (Kapiteltitel)",""),IF(OR(F79="",F79="bitte auswählen"),ADDRESS(ROW(),COLUMN(F79),4)&amp;" (Zeilenbereich)",""),IF(OR(G79="",G79="bitte auswählen"),ADDRESS(ROW(),COLUMN(G79),4)&amp;" (Bezugsebene)",""),IF(OR(I79="",I79="bitte auswählen"),ADDRESS(ROW(),COLUMN(I79),4)&amp;" (Konkreter Änderungsvorschlag)",""),IF(OR(J79="",J79="bitte auswählen"),ADDRESS(ROW(),COLUMN(J79),4)&amp;" (Anmerkung / Begründung)",""),IF(OR(K79="",K79="bitte auswählen"),ADDRESS(ROW(),COLUMN(K79),4)&amp;" (Anmerkungsart)","")))))</f>
        <v/>
      </c>
    </row>
    <row r="80" spans="2:13" ht="26.4" x14ac:dyDescent="0.3">
      <c r="B80" s="19" t="str">
        <f t="shared" si="2"/>
        <v>Organisation</v>
      </c>
      <c r="C80" s="19" t="s">
        <v>23</v>
      </c>
      <c r="D80" s="20" t="s">
        <v>4</v>
      </c>
      <c r="E80" s="2" t="str" cm="1">
        <f t="array" ref="E80">IF(OR(C80="",C80="bitte auswählen",D80="",D80="bitte auswählen"),"",IFERROR(IF(C80="Rahmendokument",_xlfn.XLOOKUP(TRIM(D80&amp;""),Kapitel!$D$4:$D$169&amp;"",Kapitel!$E$4:$E$169),_xlfn.XLOOKUP(TRIM(D80&amp;""),Kapitel!$A$4:$A$128&amp;"",Kapitel!$B$4:$B$128)),"-"))</f>
        <v/>
      </c>
      <c r="F80" s="25"/>
      <c r="G80" s="19" t="s">
        <v>4</v>
      </c>
      <c r="H80" s="19"/>
      <c r="I80" s="19"/>
      <c r="J80" s="19"/>
      <c r="K80" s="19" t="s">
        <v>4</v>
      </c>
      <c r="L80" s="33" t="str" cm="1">
        <f t="array" ref="L80">IF(D80="allgemeine Anmerkung","-",IF(SUMPRODUCT(--(D80:K80&lt;&gt;""),--(D80:K80&lt;&gt;"bitte auswählen"))=0,"",IF(SUMPRODUCT(--(((B80:G80="")+(B80:G80="bitte auswählen"))&gt;0))+SUMPRODUCT(--(((I80:K80="")+(I80:K80="bitte auswählen"))&gt;0))=0,"-","!")))</f>
        <v/>
      </c>
      <c r="M80" s="31" t="str" cm="1">
        <f t="array" ref="M80">IF(D80="allgemeine Anmerkung","",IF(L80="","",IF(SUMPRODUCT(--(((B80:G80="")+(B80:G80="bitte auswählen"))&gt;0))+SUMPRODUCT(--(((I80:K80="")+(I80:K80="bitte auswählen"))&gt;0))=0,"","Bitte alle Felder ausfüllen: "&amp;_xlfn.TEXTJOIN(", ",TRUE,IF(OR(B80="",B80="bitte auswählen"),ADDRESS(ROW(),COLUMN(B80),4)&amp;" (ID)",""),IF(OR(C80="",C80="bitte auswählen"),ADDRESS(ROW(),COLUMN(C80),4)&amp;" (Bezugsdokument)",""),IF(OR(D80="",D80="bitte auswählen"),ADDRESS(ROW(),COLUMN(D80),4)&amp;" (Kapitelnummer)",""),IF(OR(E80="",E80="bitte auswählen"),ADDRESS(ROW(),COLUMN(E80),4)&amp;" (Kapiteltitel)",""),IF(OR(F80="",F80="bitte auswählen"),ADDRESS(ROW(),COLUMN(F80),4)&amp;" (Zeilenbereich)",""),IF(OR(G80="",G80="bitte auswählen"),ADDRESS(ROW(),COLUMN(G80),4)&amp;" (Bezugsebene)",""),IF(OR(I80="",I80="bitte auswählen"),ADDRESS(ROW(),COLUMN(I80),4)&amp;" (Konkreter Änderungsvorschlag)",""),IF(OR(J80="",J80="bitte auswählen"),ADDRESS(ROW(),COLUMN(J80),4)&amp;" (Anmerkung / Begründung)",""),IF(OR(K80="",K80="bitte auswählen"),ADDRESS(ROW(),COLUMN(K80),4)&amp;" (Anmerkungsart)","")))))</f>
        <v/>
      </c>
    </row>
    <row r="81" spans="2:13" ht="26.4" x14ac:dyDescent="0.3">
      <c r="B81" s="19" t="str">
        <f t="shared" si="2"/>
        <v>Organisation</v>
      </c>
      <c r="C81" s="19" t="s">
        <v>23</v>
      </c>
      <c r="D81" s="20" t="s">
        <v>4</v>
      </c>
      <c r="E81" s="2" t="str" cm="1">
        <f t="array" ref="E81">IF(OR(C81="",C81="bitte auswählen",D81="",D81="bitte auswählen"),"",IFERROR(IF(C81="Rahmendokument",_xlfn.XLOOKUP(TRIM(D81&amp;""),Kapitel!$D$4:$D$169&amp;"",Kapitel!$E$4:$E$169),_xlfn.XLOOKUP(TRIM(D81&amp;""),Kapitel!$A$4:$A$128&amp;"",Kapitel!$B$4:$B$128)),"-"))</f>
        <v/>
      </c>
      <c r="F81" s="25"/>
      <c r="G81" s="19" t="s">
        <v>4</v>
      </c>
      <c r="H81" s="19"/>
      <c r="I81" s="19"/>
      <c r="J81" s="19"/>
      <c r="K81" s="19" t="s">
        <v>4</v>
      </c>
      <c r="L81" s="33" t="str" cm="1">
        <f t="array" ref="L81">IF(D81="allgemeine Anmerkung","-",IF(SUMPRODUCT(--(D81:K81&lt;&gt;""),--(D81:K81&lt;&gt;"bitte auswählen"))=0,"",IF(SUMPRODUCT(--(((B81:G81="")+(B81:G81="bitte auswählen"))&gt;0))+SUMPRODUCT(--(((I81:K81="")+(I81:K81="bitte auswählen"))&gt;0))=0,"-","!")))</f>
        <v/>
      </c>
      <c r="M81" s="31" t="str" cm="1">
        <f t="array" ref="M81">IF(D81="allgemeine Anmerkung","",IF(L81="","",IF(SUMPRODUCT(--(((B81:G81="")+(B81:G81="bitte auswählen"))&gt;0))+SUMPRODUCT(--(((I81:K81="")+(I81:K81="bitte auswählen"))&gt;0))=0,"","Bitte alle Felder ausfüllen: "&amp;_xlfn.TEXTJOIN(", ",TRUE,IF(OR(B81="",B81="bitte auswählen"),ADDRESS(ROW(),COLUMN(B81),4)&amp;" (ID)",""),IF(OR(C81="",C81="bitte auswählen"),ADDRESS(ROW(),COLUMN(C81),4)&amp;" (Bezugsdokument)",""),IF(OR(D81="",D81="bitte auswählen"),ADDRESS(ROW(),COLUMN(D81),4)&amp;" (Kapitelnummer)",""),IF(OR(E81="",E81="bitte auswählen"),ADDRESS(ROW(),COLUMN(E81),4)&amp;" (Kapiteltitel)",""),IF(OR(F81="",F81="bitte auswählen"),ADDRESS(ROW(),COLUMN(F81),4)&amp;" (Zeilenbereich)",""),IF(OR(G81="",G81="bitte auswählen"),ADDRESS(ROW(),COLUMN(G81),4)&amp;" (Bezugsebene)",""),IF(OR(I81="",I81="bitte auswählen"),ADDRESS(ROW(),COLUMN(I81),4)&amp;" (Konkreter Änderungsvorschlag)",""),IF(OR(J81="",J81="bitte auswählen"),ADDRESS(ROW(),COLUMN(J81),4)&amp;" (Anmerkung / Begründung)",""),IF(OR(K81="",K81="bitte auswählen"),ADDRESS(ROW(),COLUMN(K81),4)&amp;" (Anmerkungsart)","")))))</f>
        <v/>
      </c>
    </row>
    <row r="82" spans="2:13" ht="26.4" x14ac:dyDescent="0.3">
      <c r="B82" s="19" t="str">
        <f t="shared" si="2"/>
        <v>Organisation</v>
      </c>
      <c r="C82" s="19" t="s">
        <v>23</v>
      </c>
      <c r="D82" s="20" t="s">
        <v>4</v>
      </c>
      <c r="E82" s="2" t="str" cm="1">
        <f t="array" ref="E82">IF(OR(C82="",C82="bitte auswählen",D82="",D82="bitte auswählen"),"",IFERROR(IF(C82="Rahmendokument",_xlfn.XLOOKUP(TRIM(D82&amp;""),Kapitel!$D$4:$D$169&amp;"",Kapitel!$E$4:$E$169),_xlfn.XLOOKUP(TRIM(D82&amp;""),Kapitel!$A$4:$A$128&amp;"",Kapitel!$B$4:$B$128)),"-"))</f>
        <v/>
      </c>
      <c r="F82" s="25"/>
      <c r="G82" s="19" t="s">
        <v>4</v>
      </c>
      <c r="H82" s="19"/>
      <c r="I82" s="19"/>
      <c r="J82" s="19"/>
      <c r="K82" s="19" t="s">
        <v>4</v>
      </c>
      <c r="L82" s="33" t="str" cm="1">
        <f t="array" ref="L82">IF(D82="allgemeine Anmerkung","-",IF(SUMPRODUCT(--(D82:K82&lt;&gt;""),--(D82:K82&lt;&gt;"bitte auswählen"))=0,"",IF(SUMPRODUCT(--(((B82:G82="")+(B82:G82="bitte auswählen"))&gt;0))+SUMPRODUCT(--(((I82:K82="")+(I82:K82="bitte auswählen"))&gt;0))=0,"-","!")))</f>
        <v/>
      </c>
      <c r="M82" s="31" t="str" cm="1">
        <f t="array" ref="M82">IF(D82="allgemeine Anmerkung","",IF(L82="","",IF(SUMPRODUCT(--(((B82:G82="")+(B82:G82="bitte auswählen"))&gt;0))+SUMPRODUCT(--(((I82:K82="")+(I82:K82="bitte auswählen"))&gt;0))=0,"","Bitte alle Felder ausfüllen: "&amp;_xlfn.TEXTJOIN(", ",TRUE,IF(OR(B82="",B82="bitte auswählen"),ADDRESS(ROW(),COLUMN(B82),4)&amp;" (ID)",""),IF(OR(C82="",C82="bitte auswählen"),ADDRESS(ROW(),COLUMN(C82),4)&amp;" (Bezugsdokument)",""),IF(OR(D82="",D82="bitte auswählen"),ADDRESS(ROW(),COLUMN(D82),4)&amp;" (Kapitelnummer)",""),IF(OR(E82="",E82="bitte auswählen"),ADDRESS(ROW(),COLUMN(E82),4)&amp;" (Kapiteltitel)",""),IF(OR(F82="",F82="bitte auswählen"),ADDRESS(ROW(),COLUMN(F82),4)&amp;" (Zeilenbereich)",""),IF(OR(G82="",G82="bitte auswählen"),ADDRESS(ROW(),COLUMN(G82),4)&amp;" (Bezugsebene)",""),IF(OR(I82="",I82="bitte auswählen"),ADDRESS(ROW(),COLUMN(I82),4)&amp;" (Konkreter Änderungsvorschlag)",""),IF(OR(J82="",J82="bitte auswählen"),ADDRESS(ROW(),COLUMN(J82),4)&amp;" (Anmerkung / Begründung)",""),IF(OR(K82="",K82="bitte auswählen"),ADDRESS(ROW(),COLUMN(K82),4)&amp;" (Anmerkungsart)","")))))</f>
        <v/>
      </c>
    </row>
    <row r="83" spans="2:13" ht="26.4" x14ac:dyDescent="0.3">
      <c r="B83" s="19" t="str">
        <f t="shared" si="2"/>
        <v>Organisation</v>
      </c>
      <c r="C83" s="19" t="s">
        <v>23</v>
      </c>
      <c r="D83" s="20" t="s">
        <v>4</v>
      </c>
      <c r="E83" s="2" t="str" cm="1">
        <f t="array" ref="E83">IF(OR(C83="",C83="bitte auswählen",D83="",D83="bitte auswählen"),"",IFERROR(IF(C83="Rahmendokument",_xlfn.XLOOKUP(TRIM(D83&amp;""),Kapitel!$D$4:$D$169&amp;"",Kapitel!$E$4:$E$169),_xlfn.XLOOKUP(TRIM(D83&amp;""),Kapitel!$A$4:$A$128&amp;"",Kapitel!$B$4:$B$128)),"-"))</f>
        <v/>
      </c>
      <c r="F83" s="25"/>
      <c r="G83" s="19" t="s">
        <v>4</v>
      </c>
      <c r="H83" s="19"/>
      <c r="I83" s="19"/>
      <c r="J83" s="19"/>
      <c r="K83" s="19" t="s">
        <v>4</v>
      </c>
      <c r="L83" s="33" t="str" cm="1">
        <f t="array" ref="L83">IF(D83="allgemeine Anmerkung","-",IF(SUMPRODUCT(--(D83:K83&lt;&gt;""),--(D83:K83&lt;&gt;"bitte auswählen"))=0,"",IF(SUMPRODUCT(--(((B83:G83="")+(B83:G83="bitte auswählen"))&gt;0))+SUMPRODUCT(--(((I83:K83="")+(I83:K83="bitte auswählen"))&gt;0))=0,"-","!")))</f>
        <v/>
      </c>
      <c r="M83" s="31" t="str" cm="1">
        <f t="array" ref="M83">IF(D83="allgemeine Anmerkung","",IF(L83="","",IF(SUMPRODUCT(--(((B83:G83="")+(B83:G83="bitte auswählen"))&gt;0))+SUMPRODUCT(--(((I83:K83="")+(I83:K83="bitte auswählen"))&gt;0))=0,"","Bitte alle Felder ausfüllen: "&amp;_xlfn.TEXTJOIN(", ",TRUE,IF(OR(B83="",B83="bitte auswählen"),ADDRESS(ROW(),COLUMN(B83),4)&amp;" (ID)",""),IF(OR(C83="",C83="bitte auswählen"),ADDRESS(ROW(),COLUMN(C83),4)&amp;" (Bezugsdokument)",""),IF(OR(D83="",D83="bitte auswählen"),ADDRESS(ROW(),COLUMN(D83),4)&amp;" (Kapitelnummer)",""),IF(OR(E83="",E83="bitte auswählen"),ADDRESS(ROW(),COLUMN(E83),4)&amp;" (Kapiteltitel)",""),IF(OR(F83="",F83="bitte auswählen"),ADDRESS(ROW(),COLUMN(F83),4)&amp;" (Zeilenbereich)",""),IF(OR(G83="",G83="bitte auswählen"),ADDRESS(ROW(),COLUMN(G83),4)&amp;" (Bezugsebene)",""),IF(OR(I83="",I83="bitte auswählen"),ADDRESS(ROW(),COLUMN(I83),4)&amp;" (Konkreter Änderungsvorschlag)",""),IF(OR(J83="",J83="bitte auswählen"),ADDRESS(ROW(),COLUMN(J83),4)&amp;" (Anmerkung / Begründung)",""),IF(OR(K83="",K83="bitte auswählen"),ADDRESS(ROW(),COLUMN(K83),4)&amp;" (Anmerkungsart)","")))))</f>
        <v/>
      </c>
    </row>
    <row r="84" spans="2:13" ht="26.4" x14ac:dyDescent="0.3">
      <c r="B84" s="19" t="str">
        <f t="shared" si="2"/>
        <v>Organisation</v>
      </c>
      <c r="C84" s="19" t="s">
        <v>23</v>
      </c>
      <c r="D84" s="20" t="s">
        <v>4</v>
      </c>
      <c r="E84" s="2" t="str" cm="1">
        <f t="array" ref="E84">IF(OR(C84="",C84="bitte auswählen",D84="",D84="bitte auswählen"),"",IFERROR(IF(C84="Rahmendokument",_xlfn.XLOOKUP(TRIM(D84&amp;""),Kapitel!$D$4:$D$169&amp;"",Kapitel!$E$4:$E$169),_xlfn.XLOOKUP(TRIM(D84&amp;""),Kapitel!$A$4:$A$128&amp;"",Kapitel!$B$4:$B$128)),"-"))</f>
        <v/>
      </c>
      <c r="F84" s="25"/>
      <c r="G84" s="19" t="s">
        <v>4</v>
      </c>
      <c r="H84" s="19"/>
      <c r="I84" s="19"/>
      <c r="J84" s="19"/>
      <c r="K84" s="19" t="s">
        <v>4</v>
      </c>
      <c r="L84" s="33" t="str" cm="1">
        <f t="array" ref="L84">IF(D84="allgemeine Anmerkung","-",IF(SUMPRODUCT(--(D84:K84&lt;&gt;""),--(D84:K84&lt;&gt;"bitte auswählen"))=0,"",IF(SUMPRODUCT(--(((B84:G84="")+(B84:G84="bitte auswählen"))&gt;0))+SUMPRODUCT(--(((I84:K84="")+(I84:K84="bitte auswählen"))&gt;0))=0,"-","!")))</f>
        <v/>
      </c>
      <c r="M84" s="31" t="str" cm="1">
        <f t="array" ref="M84">IF(D84="allgemeine Anmerkung","",IF(L84="","",IF(SUMPRODUCT(--(((B84:G84="")+(B84:G84="bitte auswählen"))&gt;0))+SUMPRODUCT(--(((I84:K84="")+(I84:K84="bitte auswählen"))&gt;0))=0,"","Bitte alle Felder ausfüllen: "&amp;_xlfn.TEXTJOIN(", ",TRUE,IF(OR(B84="",B84="bitte auswählen"),ADDRESS(ROW(),COLUMN(B84),4)&amp;" (ID)",""),IF(OR(C84="",C84="bitte auswählen"),ADDRESS(ROW(),COLUMN(C84),4)&amp;" (Bezugsdokument)",""),IF(OR(D84="",D84="bitte auswählen"),ADDRESS(ROW(),COLUMN(D84),4)&amp;" (Kapitelnummer)",""),IF(OR(E84="",E84="bitte auswählen"),ADDRESS(ROW(),COLUMN(E84),4)&amp;" (Kapiteltitel)",""),IF(OR(F84="",F84="bitte auswählen"),ADDRESS(ROW(),COLUMN(F84),4)&amp;" (Zeilenbereich)",""),IF(OR(G84="",G84="bitte auswählen"),ADDRESS(ROW(),COLUMN(G84),4)&amp;" (Bezugsebene)",""),IF(OR(I84="",I84="bitte auswählen"),ADDRESS(ROW(),COLUMN(I84),4)&amp;" (Konkreter Änderungsvorschlag)",""),IF(OR(J84="",J84="bitte auswählen"),ADDRESS(ROW(),COLUMN(J84),4)&amp;" (Anmerkung / Begründung)",""),IF(OR(K84="",K84="bitte auswählen"),ADDRESS(ROW(),COLUMN(K84),4)&amp;" (Anmerkungsart)","")))))</f>
        <v/>
      </c>
    </row>
    <row r="85" spans="2:13" ht="26.4" x14ac:dyDescent="0.3">
      <c r="B85" s="19" t="str">
        <f t="shared" si="2"/>
        <v>Organisation</v>
      </c>
      <c r="C85" s="19" t="s">
        <v>23</v>
      </c>
      <c r="D85" s="20" t="s">
        <v>4</v>
      </c>
      <c r="E85" s="2" t="str" cm="1">
        <f t="array" ref="E85">IF(OR(C85="",C85="bitte auswählen",D85="",D85="bitte auswählen"),"",IFERROR(IF(C85="Rahmendokument",_xlfn.XLOOKUP(TRIM(D85&amp;""),Kapitel!$D$4:$D$169&amp;"",Kapitel!$E$4:$E$169),_xlfn.XLOOKUP(TRIM(D85&amp;""),Kapitel!$A$4:$A$128&amp;"",Kapitel!$B$4:$B$128)),"-"))</f>
        <v/>
      </c>
      <c r="F85" s="25"/>
      <c r="G85" s="19" t="s">
        <v>4</v>
      </c>
      <c r="H85" s="19"/>
      <c r="I85" s="19"/>
      <c r="J85" s="19"/>
      <c r="K85" s="19" t="s">
        <v>4</v>
      </c>
      <c r="L85" s="33" t="str" cm="1">
        <f t="array" ref="L85">IF(D85="allgemeine Anmerkung","-",IF(SUMPRODUCT(--(D85:K85&lt;&gt;""),--(D85:K85&lt;&gt;"bitte auswählen"))=0,"",IF(SUMPRODUCT(--(((B85:G85="")+(B85:G85="bitte auswählen"))&gt;0))+SUMPRODUCT(--(((I85:K85="")+(I85:K85="bitte auswählen"))&gt;0))=0,"-","!")))</f>
        <v/>
      </c>
      <c r="M85" s="31" t="str" cm="1">
        <f t="array" ref="M85">IF(D85="allgemeine Anmerkung","",IF(L85="","",IF(SUMPRODUCT(--(((B85:G85="")+(B85:G85="bitte auswählen"))&gt;0))+SUMPRODUCT(--(((I85:K85="")+(I85:K85="bitte auswählen"))&gt;0))=0,"","Bitte alle Felder ausfüllen: "&amp;_xlfn.TEXTJOIN(", ",TRUE,IF(OR(B85="",B85="bitte auswählen"),ADDRESS(ROW(),COLUMN(B85),4)&amp;" (ID)",""),IF(OR(C85="",C85="bitte auswählen"),ADDRESS(ROW(),COLUMN(C85),4)&amp;" (Bezugsdokument)",""),IF(OR(D85="",D85="bitte auswählen"),ADDRESS(ROW(),COLUMN(D85),4)&amp;" (Kapitelnummer)",""),IF(OR(E85="",E85="bitte auswählen"),ADDRESS(ROW(),COLUMN(E85),4)&amp;" (Kapiteltitel)",""),IF(OR(F85="",F85="bitte auswählen"),ADDRESS(ROW(),COLUMN(F85),4)&amp;" (Zeilenbereich)",""),IF(OR(G85="",G85="bitte auswählen"),ADDRESS(ROW(),COLUMN(G85),4)&amp;" (Bezugsebene)",""),IF(OR(I85="",I85="bitte auswählen"),ADDRESS(ROW(),COLUMN(I85),4)&amp;" (Konkreter Änderungsvorschlag)",""),IF(OR(J85="",J85="bitte auswählen"),ADDRESS(ROW(),COLUMN(J85),4)&amp;" (Anmerkung / Begründung)",""),IF(OR(K85="",K85="bitte auswählen"),ADDRESS(ROW(),COLUMN(K85),4)&amp;" (Anmerkungsart)","")))))</f>
        <v/>
      </c>
    </row>
    <row r="86" spans="2:13" ht="26.4" x14ac:dyDescent="0.3">
      <c r="B86" s="19" t="str">
        <f t="shared" si="2"/>
        <v>Organisation</v>
      </c>
      <c r="C86" s="19" t="s">
        <v>23</v>
      </c>
      <c r="D86" s="20" t="s">
        <v>4</v>
      </c>
      <c r="E86" s="2" t="str" cm="1">
        <f t="array" ref="E86">IF(OR(C86="",C86="bitte auswählen",D86="",D86="bitte auswählen"),"",IFERROR(IF(C86="Rahmendokument",_xlfn.XLOOKUP(TRIM(D86&amp;""),Kapitel!$D$4:$D$169&amp;"",Kapitel!$E$4:$E$169),_xlfn.XLOOKUP(TRIM(D86&amp;""),Kapitel!$A$4:$A$128&amp;"",Kapitel!$B$4:$B$128)),"-"))</f>
        <v/>
      </c>
      <c r="F86" s="25"/>
      <c r="G86" s="19" t="s">
        <v>4</v>
      </c>
      <c r="H86" s="19"/>
      <c r="I86" s="19"/>
      <c r="J86" s="19"/>
      <c r="K86" s="19" t="s">
        <v>4</v>
      </c>
      <c r="L86" s="33" t="str" cm="1">
        <f t="array" ref="L86">IF(D86="allgemeine Anmerkung","-",IF(SUMPRODUCT(--(D86:K86&lt;&gt;""),--(D86:K86&lt;&gt;"bitte auswählen"))=0,"",IF(SUMPRODUCT(--(((B86:G86="")+(B86:G86="bitte auswählen"))&gt;0))+SUMPRODUCT(--(((I86:K86="")+(I86:K86="bitte auswählen"))&gt;0))=0,"-","!")))</f>
        <v/>
      </c>
      <c r="M86" s="31" t="str" cm="1">
        <f t="array" ref="M86">IF(D86="allgemeine Anmerkung","",IF(L86="","",IF(SUMPRODUCT(--(((B86:G86="")+(B86:G86="bitte auswählen"))&gt;0))+SUMPRODUCT(--(((I86:K86="")+(I86:K86="bitte auswählen"))&gt;0))=0,"","Bitte alle Felder ausfüllen: "&amp;_xlfn.TEXTJOIN(", ",TRUE,IF(OR(B86="",B86="bitte auswählen"),ADDRESS(ROW(),COLUMN(B86),4)&amp;" (ID)",""),IF(OR(C86="",C86="bitte auswählen"),ADDRESS(ROW(),COLUMN(C86),4)&amp;" (Bezugsdokument)",""),IF(OR(D86="",D86="bitte auswählen"),ADDRESS(ROW(),COLUMN(D86),4)&amp;" (Kapitelnummer)",""),IF(OR(E86="",E86="bitte auswählen"),ADDRESS(ROW(),COLUMN(E86),4)&amp;" (Kapiteltitel)",""),IF(OR(F86="",F86="bitte auswählen"),ADDRESS(ROW(),COLUMN(F86),4)&amp;" (Zeilenbereich)",""),IF(OR(G86="",G86="bitte auswählen"),ADDRESS(ROW(),COLUMN(G86),4)&amp;" (Bezugsebene)",""),IF(OR(I86="",I86="bitte auswählen"),ADDRESS(ROW(),COLUMN(I86),4)&amp;" (Konkreter Änderungsvorschlag)",""),IF(OR(J86="",J86="bitte auswählen"),ADDRESS(ROW(),COLUMN(J86),4)&amp;" (Anmerkung / Begründung)",""),IF(OR(K86="",K86="bitte auswählen"),ADDRESS(ROW(),COLUMN(K86),4)&amp;" (Anmerkungsart)","")))))</f>
        <v/>
      </c>
    </row>
    <row r="87" spans="2:13" ht="26.4" x14ac:dyDescent="0.3">
      <c r="B87" s="19" t="str">
        <f t="shared" si="2"/>
        <v>Organisation</v>
      </c>
      <c r="C87" s="19" t="s">
        <v>23</v>
      </c>
      <c r="D87" s="20" t="s">
        <v>4</v>
      </c>
      <c r="E87" s="2" t="str" cm="1">
        <f t="array" ref="E87">IF(OR(C87="",C87="bitte auswählen",D87="",D87="bitte auswählen"),"",IFERROR(IF(C87="Rahmendokument",_xlfn.XLOOKUP(TRIM(D87&amp;""),Kapitel!$D$4:$D$169&amp;"",Kapitel!$E$4:$E$169),_xlfn.XLOOKUP(TRIM(D87&amp;""),Kapitel!$A$4:$A$128&amp;"",Kapitel!$B$4:$B$128)),"-"))</f>
        <v/>
      </c>
      <c r="F87" s="25"/>
      <c r="G87" s="19" t="s">
        <v>4</v>
      </c>
      <c r="H87" s="19"/>
      <c r="I87" s="19"/>
      <c r="J87" s="19"/>
      <c r="K87" s="19" t="s">
        <v>4</v>
      </c>
      <c r="L87" s="33" t="str" cm="1">
        <f t="array" ref="L87">IF(D87="allgemeine Anmerkung","-",IF(SUMPRODUCT(--(D87:K87&lt;&gt;""),--(D87:K87&lt;&gt;"bitte auswählen"))=0,"",IF(SUMPRODUCT(--(((B87:G87="")+(B87:G87="bitte auswählen"))&gt;0))+SUMPRODUCT(--(((I87:K87="")+(I87:K87="bitte auswählen"))&gt;0))=0,"-","!")))</f>
        <v/>
      </c>
      <c r="M87" s="31" t="str" cm="1">
        <f t="array" ref="M87">IF(D87="allgemeine Anmerkung","",IF(L87="","",IF(SUMPRODUCT(--(((B87:G87="")+(B87:G87="bitte auswählen"))&gt;0))+SUMPRODUCT(--(((I87:K87="")+(I87:K87="bitte auswählen"))&gt;0))=0,"","Bitte alle Felder ausfüllen: "&amp;_xlfn.TEXTJOIN(", ",TRUE,IF(OR(B87="",B87="bitte auswählen"),ADDRESS(ROW(),COLUMN(B87),4)&amp;" (ID)",""),IF(OR(C87="",C87="bitte auswählen"),ADDRESS(ROW(),COLUMN(C87),4)&amp;" (Bezugsdokument)",""),IF(OR(D87="",D87="bitte auswählen"),ADDRESS(ROW(),COLUMN(D87),4)&amp;" (Kapitelnummer)",""),IF(OR(E87="",E87="bitte auswählen"),ADDRESS(ROW(),COLUMN(E87),4)&amp;" (Kapiteltitel)",""),IF(OR(F87="",F87="bitte auswählen"),ADDRESS(ROW(),COLUMN(F87),4)&amp;" (Zeilenbereich)",""),IF(OR(G87="",G87="bitte auswählen"),ADDRESS(ROW(),COLUMN(G87),4)&amp;" (Bezugsebene)",""),IF(OR(I87="",I87="bitte auswählen"),ADDRESS(ROW(),COLUMN(I87),4)&amp;" (Konkreter Änderungsvorschlag)",""),IF(OR(J87="",J87="bitte auswählen"),ADDRESS(ROW(),COLUMN(J87),4)&amp;" (Anmerkung / Begründung)",""),IF(OR(K87="",K87="bitte auswählen"),ADDRESS(ROW(),COLUMN(K87),4)&amp;" (Anmerkungsart)","")))))</f>
        <v/>
      </c>
    </row>
    <row r="88" spans="2:13" ht="26.4" x14ac:dyDescent="0.3">
      <c r="B88" s="19" t="str">
        <f t="shared" si="2"/>
        <v>Organisation</v>
      </c>
      <c r="C88" s="19" t="s">
        <v>23</v>
      </c>
      <c r="D88" s="20" t="s">
        <v>4</v>
      </c>
      <c r="E88" s="2" t="str" cm="1">
        <f t="array" ref="E88">IF(OR(C88="",C88="bitte auswählen",D88="",D88="bitte auswählen"),"",IFERROR(IF(C88="Rahmendokument",_xlfn.XLOOKUP(TRIM(D88&amp;""),Kapitel!$D$4:$D$169&amp;"",Kapitel!$E$4:$E$169),_xlfn.XLOOKUP(TRIM(D88&amp;""),Kapitel!$A$4:$A$128&amp;"",Kapitel!$B$4:$B$128)),"-"))</f>
        <v/>
      </c>
      <c r="F88" s="25"/>
      <c r="G88" s="19" t="s">
        <v>4</v>
      </c>
      <c r="H88" s="19"/>
      <c r="I88" s="19"/>
      <c r="J88" s="19"/>
      <c r="K88" s="19" t="s">
        <v>4</v>
      </c>
      <c r="L88" s="33" t="str" cm="1">
        <f t="array" ref="L88">IF(D88="allgemeine Anmerkung","-",IF(SUMPRODUCT(--(D88:K88&lt;&gt;""),--(D88:K88&lt;&gt;"bitte auswählen"))=0,"",IF(SUMPRODUCT(--(((B88:G88="")+(B88:G88="bitte auswählen"))&gt;0))+SUMPRODUCT(--(((I88:K88="")+(I88:K88="bitte auswählen"))&gt;0))=0,"-","!")))</f>
        <v/>
      </c>
      <c r="M88" s="31" t="str" cm="1">
        <f t="array" ref="M88">IF(D88="allgemeine Anmerkung","",IF(L88="","",IF(SUMPRODUCT(--(((B88:G88="")+(B88:G88="bitte auswählen"))&gt;0))+SUMPRODUCT(--(((I88:K88="")+(I88:K88="bitte auswählen"))&gt;0))=0,"","Bitte alle Felder ausfüllen: "&amp;_xlfn.TEXTJOIN(", ",TRUE,IF(OR(B88="",B88="bitte auswählen"),ADDRESS(ROW(),COLUMN(B88),4)&amp;" (ID)",""),IF(OR(C88="",C88="bitte auswählen"),ADDRESS(ROW(),COLUMN(C88),4)&amp;" (Bezugsdokument)",""),IF(OR(D88="",D88="bitte auswählen"),ADDRESS(ROW(),COLUMN(D88),4)&amp;" (Kapitelnummer)",""),IF(OR(E88="",E88="bitte auswählen"),ADDRESS(ROW(),COLUMN(E88),4)&amp;" (Kapiteltitel)",""),IF(OR(F88="",F88="bitte auswählen"),ADDRESS(ROW(),COLUMN(F88),4)&amp;" (Zeilenbereich)",""),IF(OR(G88="",G88="bitte auswählen"),ADDRESS(ROW(),COLUMN(G88),4)&amp;" (Bezugsebene)",""),IF(OR(I88="",I88="bitte auswählen"),ADDRESS(ROW(),COLUMN(I88),4)&amp;" (Konkreter Änderungsvorschlag)",""),IF(OR(J88="",J88="bitte auswählen"),ADDRESS(ROW(),COLUMN(J88),4)&amp;" (Anmerkung / Begründung)",""),IF(OR(K88="",K88="bitte auswählen"),ADDRESS(ROW(),COLUMN(K88),4)&amp;" (Anmerkungsart)","")))))</f>
        <v/>
      </c>
    </row>
    <row r="89" spans="2:13" ht="26.4" x14ac:dyDescent="0.3">
      <c r="B89" s="19" t="str">
        <f t="shared" si="2"/>
        <v>Organisation</v>
      </c>
      <c r="C89" s="19" t="s">
        <v>23</v>
      </c>
      <c r="D89" s="20" t="s">
        <v>4</v>
      </c>
      <c r="E89" s="2" t="str" cm="1">
        <f t="array" ref="E89">IF(OR(C89="",C89="bitte auswählen",D89="",D89="bitte auswählen"),"",IFERROR(IF(C89="Rahmendokument",_xlfn.XLOOKUP(TRIM(D89&amp;""),Kapitel!$D$4:$D$169&amp;"",Kapitel!$E$4:$E$169),_xlfn.XLOOKUP(TRIM(D89&amp;""),Kapitel!$A$4:$A$128&amp;"",Kapitel!$B$4:$B$128)),"-"))</f>
        <v/>
      </c>
      <c r="F89" s="25"/>
      <c r="G89" s="19" t="s">
        <v>4</v>
      </c>
      <c r="H89" s="19"/>
      <c r="I89" s="19"/>
      <c r="J89" s="19"/>
      <c r="K89" s="19" t="s">
        <v>4</v>
      </c>
      <c r="L89" s="33" t="str" cm="1">
        <f t="array" ref="L89">IF(D89="allgemeine Anmerkung","-",IF(SUMPRODUCT(--(D89:K89&lt;&gt;""),--(D89:K89&lt;&gt;"bitte auswählen"))=0,"",IF(SUMPRODUCT(--(((B89:G89="")+(B89:G89="bitte auswählen"))&gt;0))+SUMPRODUCT(--(((I89:K89="")+(I89:K89="bitte auswählen"))&gt;0))=0,"-","!")))</f>
        <v/>
      </c>
      <c r="M89" s="31" t="str" cm="1">
        <f t="array" ref="M89">IF(D89="allgemeine Anmerkung","",IF(L89="","",IF(SUMPRODUCT(--(((B89:G89="")+(B89:G89="bitte auswählen"))&gt;0))+SUMPRODUCT(--(((I89:K89="")+(I89:K89="bitte auswählen"))&gt;0))=0,"","Bitte alle Felder ausfüllen: "&amp;_xlfn.TEXTJOIN(", ",TRUE,IF(OR(B89="",B89="bitte auswählen"),ADDRESS(ROW(),COLUMN(B89),4)&amp;" (ID)",""),IF(OR(C89="",C89="bitte auswählen"),ADDRESS(ROW(),COLUMN(C89),4)&amp;" (Bezugsdokument)",""),IF(OR(D89="",D89="bitte auswählen"),ADDRESS(ROW(),COLUMN(D89),4)&amp;" (Kapitelnummer)",""),IF(OR(E89="",E89="bitte auswählen"),ADDRESS(ROW(),COLUMN(E89),4)&amp;" (Kapiteltitel)",""),IF(OR(F89="",F89="bitte auswählen"),ADDRESS(ROW(),COLUMN(F89),4)&amp;" (Zeilenbereich)",""),IF(OR(G89="",G89="bitte auswählen"),ADDRESS(ROW(),COLUMN(G89),4)&amp;" (Bezugsebene)",""),IF(OR(I89="",I89="bitte auswählen"),ADDRESS(ROW(),COLUMN(I89),4)&amp;" (Konkreter Änderungsvorschlag)",""),IF(OR(J89="",J89="bitte auswählen"),ADDRESS(ROW(),COLUMN(J89),4)&amp;" (Anmerkung / Begründung)",""),IF(OR(K89="",K89="bitte auswählen"),ADDRESS(ROW(),COLUMN(K89),4)&amp;" (Anmerkungsart)","")))))</f>
        <v/>
      </c>
    </row>
    <row r="90" spans="2:13" ht="26.4" x14ac:dyDescent="0.3">
      <c r="B90" s="19" t="str">
        <f t="shared" si="2"/>
        <v>Organisation</v>
      </c>
      <c r="C90" s="19" t="s">
        <v>23</v>
      </c>
      <c r="D90" s="20" t="s">
        <v>4</v>
      </c>
      <c r="E90" s="2" t="str" cm="1">
        <f t="array" ref="E90">IF(OR(C90="",C90="bitte auswählen",D90="",D90="bitte auswählen"),"",IFERROR(IF(C90="Rahmendokument",_xlfn.XLOOKUP(TRIM(D90&amp;""),Kapitel!$D$4:$D$169&amp;"",Kapitel!$E$4:$E$169),_xlfn.XLOOKUP(TRIM(D90&amp;""),Kapitel!$A$4:$A$128&amp;"",Kapitel!$B$4:$B$128)),"-"))</f>
        <v/>
      </c>
      <c r="F90" s="25"/>
      <c r="G90" s="19" t="s">
        <v>4</v>
      </c>
      <c r="H90" s="19"/>
      <c r="I90" s="19"/>
      <c r="J90" s="19"/>
      <c r="K90" s="19" t="s">
        <v>4</v>
      </c>
      <c r="L90" s="33" t="str" cm="1">
        <f t="array" ref="L90">IF(D90="allgemeine Anmerkung","-",IF(SUMPRODUCT(--(D90:K90&lt;&gt;""),--(D90:K90&lt;&gt;"bitte auswählen"))=0,"",IF(SUMPRODUCT(--(((B90:G90="")+(B90:G90="bitte auswählen"))&gt;0))+SUMPRODUCT(--(((I90:K90="")+(I90:K90="bitte auswählen"))&gt;0))=0,"-","!")))</f>
        <v/>
      </c>
      <c r="M90" s="31" t="str" cm="1">
        <f t="array" ref="M90">IF(D90="allgemeine Anmerkung","",IF(L90="","",IF(SUMPRODUCT(--(((B90:G90="")+(B90:G90="bitte auswählen"))&gt;0))+SUMPRODUCT(--(((I90:K90="")+(I90:K90="bitte auswählen"))&gt;0))=0,"","Bitte alle Felder ausfüllen: "&amp;_xlfn.TEXTJOIN(", ",TRUE,IF(OR(B90="",B90="bitte auswählen"),ADDRESS(ROW(),COLUMN(B90),4)&amp;" (ID)",""),IF(OR(C90="",C90="bitte auswählen"),ADDRESS(ROW(),COLUMN(C90),4)&amp;" (Bezugsdokument)",""),IF(OR(D90="",D90="bitte auswählen"),ADDRESS(ROW(),COLUMN(D90),4)&amp;" (Kapitelnummer)",""),IF(OR(E90="",E90="bitte auswählen"),ADDRESS(ROW(),COLUMN(E90),4)&amp;" (Kapiteltitel)",""),IF(OR(F90="",F90="bitte auswählen"),ADDRESS(ROW(),COLUMN(F90),4)&amp;" (Zeilenbereich)",""),IF(OR(G90="",G90="bitte auswählen"),ADDRESS(ROW(),COLUMN(G90),4)&amp;" (Bezugsebene)",""),IF(OR(I90="",I90="bitte auswählen"),ADDRESS(ROW(),COLUMN(I90),4)&amp;" (Konkreter Änderungsvorschlag)",""),IF(OR(J90="",J90="bitte auswählen"),ADDRESS(ROW(),COLUMN(J90),4)&amp;" (Anmerkung / Begründung)",""),IF(OR(K90="",K90="bitte auswählen"),ADDRESS(ROW(),COLUMN(K90),4)&amp;" (Anmerkungsart)","")))))</f>
        <v/>
      </c>
    </row>
    <row r="91" spans="2:13" ht="26.4" x14ac:dyDescent="0.3">
      <c r="B91" s="19" t="str">
        <f t="shared" si="2"/>
        <v>Organisation</v>
      </c>
      <c r="C91" s="19" t="s">
        <v>23</v>
      </c>
      <c r="D91" s="20" t="s">
        <v>4</v>
      </c>
      <c r="E91" s="2" t="str" cm="1">
        <f t="array" ref="E91">IF(OR(C91="",C91="bitte auswählen",D91="",D91="bitte auswählen"),"",IFERROR(IF(C91="Rahmendokument",_xlfn.XLOOKUP(TRIM(D91&amp;""),Kapitel!$D$4:$D$169&amp;"",Kapitel!$E$4:$E$169),_xlfn.XLOOKUP(TRIM(D91&amp;""),Kapitel!$A$4:$A$128&amp;"",Kapitel!$B$4:$B$128)),"-"))</f>
        <v/>
      </c>
      <c r="F91" s="25"/>
      <c r="G91" s="19" t="s">
        <v>4</v>
      </c>
      <c r="H91" s="19"/>
      <c r="I91" s="19"/>
      <c r="J91" s="19"/>
      <c r="K91" s="19" t="s">
        <v>4</v>
      </c>
      <c r="L91" s="33" t="str" cm="1">
        <f t="array" ref="L91">IF(D91="allgemeine Anmerkung","-",IF(SUMPRODUCT(--(D91:K91&lt;&gt;""),--(D91:K91&lt;&gt;"bitte auswählen"))=0,"",IF(SUMPRODUCT(--(((B91:G91="")+(B91:G91="bitte auswählen"))&gt;0))+SUMPRODUCT(--(((I91:K91="")+(I91:K91="bitte auswählen"))&gt;0))=0,"-","!")))</f>
        <v/>
      </c>
      <c r="M91" s="31" t="str" cm="1">
        <f t="array" ref="M91">IF(D91="allgemeine Anmerkung","",IF(L91="","",IF(SUMPRODUCT(--(((B91:G91="")+(B91:G91="bitte auswählen"))&gt;0))+SUMPRODUCT(--(((I91:K91="")+(I91:K91="bitte auswählen"))&gt;0))=0,"","Bitte alle Felder ausfüllen: "&amp;_xlfn.TEXTJOIN(", ",TRUE,IF(OR(B91="",B91="bitte auswählen"),ADDRESS(ROW(),COLUMN(B91),4)&amp;" (ID)",""),IF(OR(C91="",C91="bitte auswählen"),ADDRESS(ROW(),COLUMN(C91),4)&amp;" (Bezugsdokument)",""),IF(OR(D91="",D91="bitte auswählen"),ADDRESS(ROW(),COLUMN(D91),4)&amp;" (Kapitelnummer)",""),IF(OR(E91="",E91="bitte auswählen"),ADDRESS(ROW(),COLUMN(E91),4)&amp;" (Kapiteltitel)",""),IF(OR(F91="",F91="bitte auswählen"),ADDRESS(ROW(),COLUMN(F91),4)&amp;" (Zeilenbereich)",""),IF(OR(G91="",G91="bitte auswählen"),ADDRESS(ROW(),COLUMN(G91),4)&amp;" (Bezugsebene)",""),IF(OR(I91="",I91="bitte auswählen"),ADDRESS(ROW(),COLUMN(I91),4)&amp;" (Konkreter Änderungsvorschlag)",""),IF(OR(J91="",J91="bitte auswählen"),ADDRESS(ROW(),COLUMN(J91),4)&amp;" (Anmerkung / Begründung)",""),IF(OR(K91="",K91="bitte auswählen"),ADDRESS(ROW(),COLUMN(K91),4)&amp;" (Anmerkungsart)","")))))</f>
        <v/>
      </c>
    </row>
    <row r="92" spans="2:13" ht="26.4" x14ac:dyDescent="0.3">
      <c r="B92" s="19" t="str">
        <f t="shared" si="2"/>
        <v>Organisation</v>
      </c>
      <c r="C92" s="19" t="s">
        <v>23</v>
      </c>
      <c r="D92" s="20" t="s">
        <v>4</v>
      </c>
      <c r="E92" s="2" t="str" cm="1">
        <f t="array" ref="E92">IF(OR(C92="",C92="bitte auswählen",D92="",D92="bitte auswählen"),"",IFERROR(IF(C92="Rahmendokument",_xlfn.XLOOKUP(TRIM(D92&amp;""),Kapitel!$D$4:$D$169&amp;"",Kapitel!$E$4:$E$169),_xlfn.XLOOKUP(TRIM(D92&amp;""),Kapitel!$A$4:$A$128&amp;"",Kapitel!$B$4:$B$128)),"-"))</f>
        <v/>
      </c>
      <c r="F92" s="25"/>
      <c r="G92" s="19" t="s">
        <v>4</v>
      </c>
      <c r="H92" s="19"/>
      <c r="I92" s="19"/>
      <c r="J92" s="19"/>
      <c r="K92" s="19" t="s">
        <v>4</v>
      </c>
      <c r="L92" s="33" t="str" cm="1">
        <f t="array" ref="L92">IF(D92="allgemeine Anmerkung","-",IF(SUMPRODUCT(--(D92:K92&lt;&gt;""),--(D92:K92&lt;&gt;"bitte auswählen"))=0,"",IF(SUMPRODUCT(--(((B92:G92="")+(B92:G92="bitte auswählen"))&gt;0))+SUMPRODUCT(--(((I92:K92="")+(I92:K92="bitte auswählen"))&gt;0))=0,"-","!")))</f>
        <v/>
      </c>
      <c r="M92" s="31" t="str" cm="1">
        <f t="array" ref="M92">IF(D92="allgemeine Anmerkung","",IF(L92="","",IF(SUMPRODUCT(--(((B92:G92="")+(B92:G92="bitte auswählen"))&gt;0))+SUMPRODUCT(--(((I92:K92="")+(I92:K92="bitte auswählen"))&gt;0))=0,"","Bitte alle Felder ausfüllen: "&amp;_xlfn.TEXTJOIN(", ",TRUE,IF(OR(B92="",B92="bitte auswählen"),ADDRESS(ROW(),COLUMN(B92),4)&amp;" (ID)",""),IF(OR(C92="",C92="bitte auswählen"),ADDRESS(ROW(),COLUMN(C92),4)&amp;" (Bezugsdokument)",""),IF(OR(D92="",D92="bitte auswählen"),ADDRESS(ROW(),COLUMN(D92),4)&amp;" (Kapitelnummer)",""),IF(OR(E92="",E92="bitte auswählen"),ADDRESS(ROW(),COLUMN(E92),4)&amp;" (Kapiteltitel)",""),IF(OR(F92="",F92="bitte auswählen"),ADDRESS(ROW(),COLUMN(F92),4)&amp;" (Zeilenbereich)",""),IF(OR(G92="",G92="bitte auswählen"),ADDRESS(ROW(),COLUMN(G92),4)&amp;" (Bezugsebene)",""),IF(OR(I92="",I92="bitte auswählen"),ADDRESS(ROW(),COLUMN(I92),4)&amp;" (Konkreter Änderungsvorschlag)",""),IF(OR(J92="",J92="bitte auswählen"),ADDRESS(ROW(),COLUMN(J92),4)&amp;" (Anmerkung / Begründung)",""),IF(OR(K92="",K92="bitte auswählen"),ADDRESS(ROW(),COLUMN(K92),4)&amp;" (Anmerkungsart)","")))))</f>
        <v/>
      </c>
    </row>
    <row r="93" spans="2:13" ht="26.4" x14ac:dyDescent="0.3">
      <c r="B93" s="19" t="str">
        <f t="shared" si="2"/>
        <v>Organisation</v>
      </c>
      <c r="C93" s="19" t="s">
        <v>23</v>
      </c>
      <c r="D93" s="20" t="s">
        <v>4</v>
      </c>
      <c r="E93" s="2" t="str" cm="1">
        <f t="array" ref="E93">IF(OR(C93="",C93="bitte auswählen",D93="",D93="bitte auswählen"),"",IFERROR(IF(C93="Rahmendokument",_xlfn.XLOOKUP(TRIM(D93&amp;""),Kapitel!$D$4:$D$169&amp;"",Kapitel!$E$4:$E$169),_xlfn.XLOOKUP(TRIM(D93&amp;""),Kapitel!$A$4:$A$128&amp;"",Kapitel!$B$4:$B$128)),"-"))</f>
        <v/>
      </c>
      <c r="F93" s="25"/>
      <c r="G93" s="19" t="s">
        <v>4</v>
      </c>
      <c r="H93" s="19"/>
      <c r="I93" s="19"/>
      <c r="J93" s="19"/>
      <c r="K93" s="19" t="s">
        <v>4</v>
      </c>
      <c r="L93" s="33" t="str" cm="1">
        <f t="array" ref="L93">IF(D93="allgemeine Anmerkung","-",IF(SUMPRODUCT(--(D93:K93&lt;&gt;""),--(D93:K93&lt;&gt;"bitte auswählen"))=0,"",IF(SUMPRODUCT(--(((B93:G93="")+(B93:G93="bitte auswählen"))&gt;0))+SUMPRODUCT(--(((I93:K93="")+(I93:K93="bitte auswählen"))&gt;0))=0,"-","!")))</f>
        <v/>
      </c>
      <c r="M93" s="31" t="str" cm="1">
        <f t="array" ref="M93">IF(D93="allgemeine Anmerkung","",IF(L93="","",IF(SUMPRODUCT(--(((B93:G93="")+(B93:G93="bitte auswählen"))&gt;0))+SUMPRODUCT(--(((I93:K93="")+(I93:K93="bitte auswählen"))&gt;0))=0,"","Bitte alle Felder ausfüllen: "&amp;_xlfn.TEXTJOIN(", ",TRUE,IF(OR(B93="",B93="bitte auswählen"),ADDRESS(ROW(),COLUMN(B93),4)&amp;" (ID)",""),IF(OR(C93="",C93="bitte auswählen"),ADDRESS(ROW(),COLUMN(C93),4)&amp;" (Bezugsdokument)",""),IF(OR(D93="",D93="bitte auswählen"),ADDRESS(ROW(),COLUMN(D93),4)&amp;" (Kapitelnummer)",""),IF(OR(E93="",E93="bitte auswählen"),ADDRESS(ROW(),COLUMN(E93),4)&amp;" (Kapiteltitel)",""),IF(OR(F93="",F93="bitte auswählen"),ADDRESS(ROW(),COLUMN(F93),4)&amp;" (Zeilenbereich)",""),IF(OR(G93="",G93="bitte auswählen"),ADDRESS(ROW(),COLUMN(G93),4)&amp;" (Bezugsebene)",""),IF(OR(I93="",I93="bitte auswählen"),ADDRESS(ROW(),COLUMN(I93),4)&amp;" (Konkreter Änderungsvorschlag)",""),IF(OR(J93="",J93="bitte auswählen"),ADDRESS(ROW(),COLUMN(J93),4)&amp;" (Anmerkung / Begründung)",""),IF(OR(K93="",K93="bitte auswählen"),ADDRESS(ROW(),COLUMN(K93),4)&amp;" (Anmerkungsart)","")))))</f>
        <v/>
      </c>
    </row>
    <row r="94" spans="2:13" ht="26.4" x14ac:dyDescent="0.3">
      <c r="B94" s="19" t="str">
        <f t="shared" si="2"/>
        <v>Organisation</v>
      </c>
      <c r="C94" s="19" t="s">
        <v>23</v>
      </c>
      <c r="D94" s="20" t="s">
        <v>4</v>
      </c>
      <c r="E94" s="2" t="str" cm="1">
        <f t="array" ref="E94">IF(OR(C94="",C94="bitte auswählen",D94="",D94="bitte auswählen"),"",IFERROR(IF(C94="Rahmendokument",_xlfn.XLOOKUP(TRIM(D94&amp;""),Kapitel!$D$4:$D$169&amp;"",Kapitel!$E$4:$E$169),_xlfn.XLOOKUP(TRIM(D94&amp;""),Kapitel!$A$4:$A$128&amp;"",Kapitel!$B$4:$B$128)),"-"))</f>
        <v/>
      </c>
      <c r="F94" s="25"/>
      <c r="G94" s="19" t="s">
        <v>4</v>
      </c>
      <c r="H94" s="19"/>
      <c r="I94" s="19"/>
      <c r="J94" s="19"/>
      <c r="K94" s="19" t="s">
        <v>4</v>
      </c>
      <c r="L94" s="33" t="str" cm="1">
        <f t="array" ref="L94">IF(D94="allgemeine Anmerkung","-",IF(SUMPRODUCT(--(D94:K94&lt;&gt;""),--(D94:K94&lt;&gt;"bitte auswählen"))=0,"",IF(SUMPRODUCT(--(((B94:G94="")+(B94:G94="bitte auswählen"))&gt;0))+SUMPRODUCT(--(((I94:K94="")+(I94:K94="bitte auswählen"))&gt;0))=0,"-","!")))</f>
        <v/>
      </c>
      <c r="M94" s="31" t="str" cm="1">
        <f t="array" ref="M94">IF(D94="allgemeine Anmerkung","",IF(L94="","",IF(SUMPRODUCT(--(((B94:G94="")+(B94:G94="bitte auswählen"))&gt;0))+SUMPRODUCT(--(((I94:K94="")+(I94:K94="bitte auswählen"))&gt;0))=0,"","Bitte alle Felder ausfüllen: "&amp;_xlfn.TEXTJOIN(", ",TRUE,IF(OR(B94="",B94="bitte auswählen"),ADDRESS(ROW(),COLUMN(B94),4)&amp;" (ID)",""),IF(OR(C94="",C94="bitte auswählen"),ADDRESS(ROW(),COLUMN(C94),4)&amp;" (Bezugsdokument)",""),IF(OR(D94="",D94="bitte auswählen"),ADDRESS(ROW(),COLUMN(D94),4)&amp;" (Kapitelnummer)",""),IF(OR(E94="",E94="bitte auswählen"),ADDRESS(ROW(),COLUMN(E94),4)&amp;" (Kapiteltitel)",""),IF(OR(F94="",F94="bitte auswählen"),ADDRESS(ROW(),COLUMN(F94),4)&amp;" (Zeilenbereich)",""),IF(OR(G94="",G94="bitte auswählen"),ADDRESS(ROW(),COLUMN(G94),4)&amp;" (Bezugsebene)",""),IF(OR(I94="",I94="bitte auswählen"),ADDRESS(ROW(),COLUMN(I94),4)&amp;" (Konkreter Änderungsvorschlag)",""),IF(OR(J94="",J94="bitte auswählen"),ADDRESS(ROW(),COLUMN(J94),4)&amp;" (Anmerkung / Begründung)",""),IF(OR(K94="",K94="bitte auswählen"),ADDRESS(ROW(),COLUMN(K94),4)&amp;" (Anmerkungsart)","")))))</f>
        <v/>
      </c>
    </row>
    <row r="95" spans="2:13" ht="26.4" x14ac:dyDescent="0.3">
      <c r="B95" s="19" t="str">
        <f t="shared" si="2"/>
        <v>Organisation</v>
      </c>
      <c r="C95" s="19" t="s">
        <v>23</v>
      </c>
      <c r="D95" s="20" t="s">
        <v>4</v>
      </c>
      <c r="E95" s="2" t="str" cm="1">
        <f t="array" ref="E95">IF(OR(C95="",C95="bitte auswählen",D95="",D95="bitte auswählen"),"",IFERROR(IF(C95="Rahmendokument",_xlfn.XLOOKUP(TRIM(D95&amp;""),Kapitel!$D$4:$D$169&amp;"",Kapitel!$E$4:$E$169),_xlfn.XLOOKUP(TRIM(D95&amp;""),Kapitel!$A$4:$A$128&amp;"",Kapitel!$B$4:$B$128)),"-"))</f>
        <v/>
      </c>
      <c r="F95" s="25"/>
      <c r="G95" s="19" t="s">
        <v>4</v>
      </c>
      <c r="H95" s="19"/>
      <c r="I95" s="19"/>
      <c r="J95" s="19"/>
      <c r="K95" s="19" t="s">
        <v>4</v>
      </c>
      <c r="L95" s="33" t="str" cm="1">
        <f t="array" ref="L95">IF(D95="allgemeine Anmerkung","-",IF(SUMPRODUCT(--(D95:K95&lt;&gt;""),--(D95:K95&lt;&gt;"bitte auswählen"))=0,"",IF(SUMPRODUCT(--(((B95:G95="")+(B95:G95="bitte auswählen"))&gt;0))+SUMPRODUCT(--(((I95:K95="")+(I95:K95="bitte auswählen"))&gt;0))=0,"-","!")))</f>
        <v/>
      </c>
      <c r="M95" s="31" t="str" cm="1">
        <f t="array" ref="M95">IF(D95="allgemeine Anmerkung","",IF(L95="","",IF(SUMPRODUCT(--(((B95:G95="")+(B95:G95="bitte auswählen"))&gt;0))+SUMPRODUCT(--(((I95:K95="")+(I95:K95="bitte auswählen"))&gt;0))=0,"","Bitte alle Felder ausfüllen: "&amp;_xlfn.TEXTJOIN(", ",TRUE,IF(OR(B95="",B95="bitte auswählen"),ADDRESS(ROW(),COLUMN(B95),4)&amp;" (ID)",""),IF(OR(C95="",C95="bitte auswählen"),ADDRESS(ROW(),COLUMN(C95),4)&amp;" (Bezugsdokument)",""),IF(OR(D95="",D95="bitte auswählen"),ADDRESS(ROW(),COLUMN(D95),4)&amp;" (Kapitelnummer)",""),IF(OR(E95="",E95="bitte auswählen"),ADDRESS(ROW(),COLUMN(E95),4)&amp;" (Kapiteltitel)",""),IF(OR(F95="",F95="bitte auswählen"),ADDRESS(ROW(),COLUMN(F95),4)&amp;" (Zeilenbereich)",""),IF(OR(G95="",G95="bitte auswählen"),ADDRESS(ROW(),COLUMN(G95),4)&amp;" (Bezugsebene)",""),IF(OR(I95="",I95="bitte auswählen"),ADDRESS(ROW(),COLUMN(I95),4)&amp;" (Konkreter Änderungsvorschlag)",""),IF(OR(J95="",J95="bitte auswählen"),ADDRESS(ROW(),COLUMN(J95),4)&amp;" (Anmerkung / Begründung)",""),IF(OR(K95="",K95="bitte auswählen"),ADDRESS(ROW(),COLUMN(K95),4)&amp;" (Anmerkungsart)","")))))</f>
        <v/>
      </c>
    </row>
    <row r="96" spans="2:13" ht="26.4" x14ac:dyDescent="0.3">
      <c r="B96" s="19" t="str">
        <f t="shared" si="2"/>
        <v>Organisation</v>
      </c>
      <c r="C96" s="19" t="s">
        <v>23</v>
      </c>
      <c r="D96" s="20" t="s">
        <v>4</v>
      </c>
      <c r="E96" s="2" t="str" cm="1">
        <f t="array" ref="E96">IF(OR(C96="",C96="bitte auswählen",D96="",D96="bitte auswählen"),"",IFERROR(IF(C96="Rahmendokument",_xlfn.XLOOKUP(TRIM(D96&amp;""),Kapitel!$D$4:$D$169&amp;"",Kapitel!$E$4:$E$169),_xlfn.XLOOKUP(TRIM(D96&amp;""),Kapitel!$A$4:$A$128&amp;"",Kapitel!$B$4:$B$128)),"-"))</f>
        <v/>
      </c>
      <c r="F96" s="25"/>
      <c r="G96" s="19" t="s">
        <v>4</v>
      </c>
      <c r="H96" s="19"/>
      <c r="I96" s="19"/>
      <c r="J96" s="19"/>
      <c r="K96" s="19" t="s">
        <v>4</v>
      </c>
      <c r="L96" s="33" t="str" cm="1">
        <f t="array" ref="L96">IF(D96="allgemeine Anmerkung","-",IF(SUMPRODUCT(--(D96:K96&lt;&gt;""),--(D96:K96&lt;&gt;"bitte auswählen"))=0,"",IF(SUMPRODUCT(--(((B96:G96="")+(B96:G96="bitte auswählen"))&gt;0))+SUMPRODUCT(--(((I96:K96="")+(I96:K96="bitte auswählen"))&gt;0))=0,"-","!")))</f>
        <v/>
      </c>
      <c r="M96" s="31" t="str" cm="1">
        <f t="array" ref="M96">IF(D96="allgemeine Anmerkung","",IF(L96="","",IF(SUMPRODUCT(--(((B96:G96="")+(B96:G96="bitte auswählen"))&gt;0))+SUMPRODUCT(--(((I96:K96="")+(I96:K96="bitte auswählen"))&gt;0))=0,"","Bitte alle Felder ausfüllen: "&amp;_xlfn.TEXTJOIN(", ",TRUE,IF(OR(B96="",B96="bitte auswählen"),ADDRESS(ROW(),COLUMN(B96),4)&amp;" (ID)",""),IF(OR(C96="",C96="bitte auswählen"),ADDRESS(ROW(),COLUMN(C96),4)&amp;" (Bezugsdokument)",""),IF(OR(D96="",D96="bitte auswählen"),ADDRESS(ROW(),COLUMN(D96),4)&amp;" (Kapitelnummer)",""),IF(OR(E96="",E96="bitte auswählen"),ADDRESS(ROW(),COLUMN(E96),4)&amp;" (Kapiteltitel)",""),IF(OR(F96="",F96="bitte auswählen"),ADDRESS(ROW(),COLUMN(F96),4)&amp;" (Zeilenbereich)",""),IF(OR(G96="",G96="bitte auswählen"),ADDRESS(ROW(),COLUMN(G96),4)&amp;" (Bezugsebene)",""),IF(OR(I96="",I96="bitte auswählen"),ADDRESS(ROW(),COLUMN(I96),4)&amp;" (Konkreter Änderungsvorschlag)",""),IF(OR(J96="",J96="bitte auswählen"),ADDRESS(ROW(),COLUMN(J96),4)&amp;" (Anmerkung / Begründung)",""),IF(OR(K96="",K96="bitte auswählen"),ADDRESS(ROW(),COLUMN(K96),4)&amp;" (Anmerkungsart)","")))))</f>
        <v/>
      </c>
    </row>
    <row r="97" spans="2:13" ht="26.4" x14ac:dyDescent="0.3">
      <c r="B97" s="19" t="str">
        <f t="shared" si="2"/>
        <v>Organisation</v>
      </c>
      <c r="C97" s="19" t="s">
        <v>23</v>
      </c>
      <c r="D97" s="20" t="s">
        <v>4</v>
      </c>
      <c r="E97" s="2" t="str" cm="1">
        <f t="array" ref="E97">IF(OR(C97="",C97="bitte auswählen",D97="",D97="bitte auswählen"),"",IFERROR(IF(C97="Rahmendokument",_xlfn.XLOOKUP(TRIM(D97&amp;""),Kapitel!$D$4:$D$169&amp;"",Kapitel!$E$4:$E$169),_xlfn.XLOOKUP(TRIM(D97&amp;""),Kapitel!$A$4:$A$128&amp;"",Kapitel!$B$4:$B$128)),"-"))</f>
        <v/>
      </c>
      <c r="F97" s="25"/>
      <c r="G97" s="19" t="s">
        <v>4</v>
      </c>
      <c r="H97" s="19"/>
      <c r="I97" s="19"/>
      <c r="J97" s="19"/>
      <c r="K97" s="19" t="s">
        <v>4</v>
      </c>
      <c r="L97" s="33" t="str" cm="1">
        <f t="array" ref="L97">IF(D97="allgemeine Anmerkung","-",IF(SUMPRODUCT(--(D97:K97&lt;&gt;""),--(D97:K97&lt;&gt;"bitte auswählen"))=0,"",IF(SUMPRODUCT(--(((B97:G97="")+(B97:G97="bitte auswählen"))&gt;0))+SUMPRODUCT(--(((I97:K97="")+(I97:K97="bitte auswählen"))&gt;0))=0,"-","!")))</f>
        <v/>
      </c>
      <c r="M97" s="31" t="str" cm="1">
        <f t="array" ref="M97">IF(D97="allgemeine Anmerkung","",IF(L97="","",IF(SUMPRODUCT(--(((B97:G97="")+(B97:G97="bitte auswählen"))&gt;0))+SUMPRODUCT(--(((I97:K97="")+(I97:K97="bitte auswählen"))&gt;0))=0,"","Bitte alle Felder ausfüllen: "&amp;_xlfn.TEXTJOIN(", ",TRUE,IF(OR(B97="",B97="bitte auswählen"),ADDRESS(ROW(),COLUMN(B97),4)&amp;" (ID)",""),IF(OR(C97="",C97="bitte auswählen"),ADDRESS(ROW(),COLUMN(C97),4)&amp;" (Bezugsdokument)",""),IF(OR(D97="",D97="bitte auswählen"),ADDRESS(ROW(),COLUMN(D97),4)&amp;" (Kapitelnummer)",""),IF(OR(E97="",E97="bitte auswählen"),ADDRESS(ROW(),COLUMN(E97),4)&amp;" (Kapiteltitel)",""),IF(OR(F97="",F97="bitte auswählen"),ADDRESS(ROW(),COLUMN(F97),4)&amp;" (Zeilenbereich)",""),IF(OR(G97="",G97="bitte auswählen"),ADDRESS(ROW(),COLUMN(G97),4)&amp;" (Bezugsebene)",""),IF(OR(I97="",I97="bitte auswählen"),ADDRESS(ROW(),COLUMN(I97),4)&amp;" (Konkreter Änderungsvorschlag)",""),IF(OR(J97="",J97="bitte auswählen"),ADDRESS(ROW(),COLUMN(J97),4)&amp;" (Anmerkung / Begründung)",""),IF(OR(K97="",K97="bitte auswählen"),ADDRESS(ROW(),COLUMN(K97),4)&amp;" (Anmerkungsart)","")))))</f>
        <v/>
      </c>
    </row>
    <row r="98" spans="2:13" ht="26.4" x14ac:dyDescent="0.3">
      <c r="B98" s="19" t="str">
        <f t="shared" si="2"/>
        <v>Organisation</v>
      </c>
      <c r="C98" s="19" t="s">
        <v>23</v>
      </c>
      <c r="D98" s="20" t="s">
        <v>4</v>
      </c>
      <c r="E98" s="2" t="str" cm="1">
        <f t="array" ref="E98">IF(OR(C98="",C98="bitte auswählen",D98="",D98="bitte auswählen"),"",IFERROR(IF(C98="Rahmendokument",_xlfn.XLOOKUP(TRIM(D98&amp;""),Kapitel!$D$4:$D$169&amp;"",Kapitel!$E$4:$E$169),_xlfn.XLOOKUP(TRIM(D98&amp;""),Kapitel!$A$4:$A$128&amp;"",Kapitel!$B$4:$B$128)),"-"))</f>
        <v/>
      </c>
      <c r="F98" s="25"/>
      <c r="G98" s="19" t="s">
        <v>4</v>
      </c>
      <c r="H98" s="19"/>
      <c r="I98" s="19"/>
      <c r="J98" s="19"/>
      <c r="K98" s="19" t="s">
        <v>4</v>
      </c>
      <c r="L98" s="33" t="str" cm="1">
        <f t="array" ref="L98">IF(D98="allgemeine Anmerkung","-",IF(SUMPRODUCT(--(D98:K98&lt;&gt;""),--(D98:K98&lt;&gt;"bitte auswählen"))=0,"",IF(SUMPRODUCT(--(((B98:G98="")+(B98:G98="bitte auswählen"))&gt;0))+SUMPRODUCT(--(((I98:K98="")+(I98:K98="bitte auswählen"))&gt;0))=0,"-","!")))</f>
        <v/>
      </c>
      <c r="M98" s="31" t="str" cm="1">
        <f t="array" ref="M98">IF(D98="allgemeine Anmerkung","",IF(L98="","",IF(SUMPRODUCT(--(((B98:G98="")+(B98:G98="bitte auswählen"))&gt;0))+SUMPRODUCT(--(((I98:K98="")+(I98:K98="bitte auswählen"))&gt;0))=0,"","Bitte alle Felder ausfüllen: "&amp;_xlfn.TEXTJOIN(", ",TRUE,IF(OR(B98="",B98="bitte auswählen"),ADDRESS(ROW(),COLUMN(B98),4)&amp;" (ID)",""),IF(OR(C98="",C98="bitte auswählen"),ADDRESS(ROW(),COLUMN(C98),4)&amp;" (Bezugsdokument)",""),IF(OR(D98="",D98="bitte auswählen"),ADDRESS(ROW(),COLUMN(D98),4)&amp;" (Kapitelnummer)",""),IF(OR(E98="",E98="bitte auswählen"),ADDRESS(ROW(),COLUMN(E98),4)&amp;" (Kapiteltitel)",""),IF(OR(F98="",F98="bitte auswählen"),ADDRESS(ROW(),COLUMN(F98),4)&amp;" (Zeilenbereich)",""),IF(OR(G98="",G98="bitte auswählen"),ADDRESS(ROW(),COLUMN(G98),4)&amp;" (Bezugsebene)",""),IF(OR(I98="",I98="bitte auswählen"),ADDRESS(ROW(),COLUMN(I98),4)&amp;" (Konkreter Änderungsvorschlag)",""),IF(OR(J98="",J98="bitte auswählen"),ADDRESS(ROW(),COLUMN(J98),4)&amp;" (Anmerkung / Begründung)",""),IF(OR(K98="",K98="bitte auswählen"),ADDRESS(ROW(),COLUMN(K98),4)&amp;" (Anmerkungsart)","")))))</f>
        <v/>
      </c>
    </row>
    <row r="99" spans="2:13" ht="26.4" x14ac:dyDescent="0.3">
      <c r="B99" s="19" t="str">
        <f t="shared" si="2"/>
        <v>Organisation</v>
      </c>
      <c r="C99" s="19" t="s">
        <v>23</v>
      </c>
      <c r="D99" s="20" t="s">
        <v>4</v>
      </c>
      <c r="E99" s="2" t="str" cm="1">
        <f t="array" ref="E99">IF(OR(C99="",C99="bitte auswählen",D99="",D99="bitte auswählen"),"",IFERROR(IF(C99="Rahmendokument",_xlfn.XLOOKUP(TRIM(D99&amp;""),Kapitel!$D$4:$D$169&amp;"",Kapitel!$E$4:$E$169),_xlfn.XLOOKUP(TRIM(D99&amp;""),Kapitel!$A$4:$A$128&amp;"",Kapitel!$B$4:$B$128)),"-"))</f>
        <v/>
      </c>
      <c r="F99" s="25"/>
      <c r="G99" s="19" t="s">
        <v>4</v>
      </c>
      <c r="H99" s="19"/>
      <c r="I99" s="19"/>
      <c r="J99" s="19"/>
      <c r="K99" s="19" t="s">
        <v>4</v>
      </c>
      <c r="L99" s="33" t="str" cm="1">
        <f t="array" ref="L99">IF(D99="allgemeine Anmerkung","-",IF(SUMPRODUCT(--(D99:K99&lt;&gt;""),--(D99:K99&lt;&gt;"bitte auswählen"))=0,"",IF(SUMPRODUCT(--(((B99:G99="")+(B99:G99="bitte auswählen"))&gt;0))+SUMPRODUCT(--(((I99:K99="")+(I99:K99="bitte auswählen"))&gt;0))=0,"-","!")))</f>
        <v/>
      </c>
      <c r="M99" s="31" t="str" cm="1">
        <f t="array" ref="M99">IF(D99="allgemeine Anmerkung","",IF(L99="","",IF(SUMPRODUCT(--(((B99:G99="")+(B99:G99="bitte auswählen"))&gt;0))+SUMPRODUCT(--(((I99:K99="")+(I99:K99="bitte auswählen"))&gt;0))=0,"","Bitte alle Felder ausfüllen: "&amp;_xlfn.TEXTJOIN(", ",TRUE,IF(OR(B99="",B99="bitte auswählen"),ADDRESS(ROW(),COLUMN(B99),4)&amp;" (ID)",""),IF(OR(C99="",C99="bitte auswählen"),ADDRESS(ROW(),COLUMN(C99),4)&amp;" (Bezugsdokument)",""),IF(OR(D99="",D99="bitte auswählen"),ADDRESS(ROW(),COLUMN(D99),4)&amp;" (Kapitelnummer)",""),IF(OR(E99="",E99="bitte auswählen"),ADDRESS(ROW(),COLUMN(E99),4)&amp;" (Kapiteltitel)",""),IF(OR(F99="",F99="bitte auswählen"),ADDRESS(ROW(),COLUMN(F99),4)&amp;" (Zeilenbereich)",""),IF(OR(G99="",G99="bitte auswählen"),ADDRESS(ROW(),COLUMN(G99),4)&amp;" (Bezugsebene)",""),IF(OR(I99="",I99="bitte auswählen"),ADDRESS(ROW(),COLUMN(I99),4)&amp;" (Konkreter Änderungsvorschlag)",""),IF(OR(J99="",J99="bitte auswählen"),ADDRESS(ROW(),COLUMN(J99),4)&amp;" (Anmerkung / Begründung)",""),IF(OR(K99="",K99="bitte auswählen"),ADDRESS(ROW(),COLUMN(K99),4)&amp;" (Anmerkungsart)","")))))</f>
        <v/>
      </c>
    </row>
    <row r="100" spans="2:13" ht="26.4" x14ac:dyDescent="0.3">
      <c r="B100" s="19" t="str">
        <f t="shared" si="2"/>
        <v>Organisation</v>
      </c>
      <c r="C100" s="19" t="s">
        <v>23</v>
      </c>
      <c r="D100" s="20" t="s">
        <v>4</v>
      </c>
      <c r="E100" s="2" t="str" cm="1">
        <f t="array" ref="E100">IF(OR(C100="",C100="bitte auswählen",D100="",D100="bitte auswählen"),"",IFERROR(IF(C100="Rahmendokument",_xlfn.XLOOKUP(TRIM(D100&amp;""),Kapitel!$D$4:$D$169&amp;"",Kapitel!$E$4:$E$169),_xlfn.XLOOKUP(TRIM(D100&amp;""),Kapitel!$A$4:$A$128&amp;"",Kapitel!$B$4:$B$128)),"-"))</f>
        <v/>
      </c>
      <c r="F100" s="25"/>
      <c r="G100" s="19" t="s">
        <v>4</v>
      </c>
      <c r="H100" s="19"/>
      <c r="I100" s="19"/>
      <c r="J100" s="19"/>
      <c r="K100" s="19" t="s">
        <v>4</v>
      </c>
      <c r="L100" s="33" t="str" cm="1">
        <f t="array" ref="L100">IF(D100="allgemeine Anmerkung","-",IF(SUMPRODUCT(--(D100:K100&lt;&gt;""),--(D100:K100&lt;&gt;"bitte auswählen"))=0,"",IF(SUMPRODUCT(--(((B100:G100="")+(B100:G100="bitte auswählen"))&gt;0))+SUMPRODUCT(--(((I100:K100="")+(I100:K100="bitte auswählen"))&gt;0))=0,"-","!")))</f>
        <v/>
      </c>
      <c r="M100" s="31" t="str" cm="1">
        <f t="array" ref="M100">IF(D100="allgemeine Anmerkung","",IF(L100="","",IF(SUMPRODUCT(--(((B100:G100="")+(B100:G100="bitte auswählen"))&gt;0))+SUMPRODUCT(--(((I100:K100="")+(I100:K100="bitte auswählen"))&gt;0))=0,"","Bitte alle Felder ausfüllen: "&amp;_xlfn.TEXTJOIN(", ",TRUE,IF(OR(B100="",B100="bitte auswählen"),ADDRESS(ROW(),COLUMN(B100),4)&amp;" (ID)",""),IF(OR(C100="",C100="bitte auswählen"),ADDRESS(ROW(),COLUMN(C100),4)&amp;" (Bezugsdokument)",""),IF(OR(D100="",D100="bitte auswählen"),ADDRESS(ROW(),COLUMN(D100),4)&amp;" (Kapitelnummer)",""),IF(OR(E100="",E100="bitte auswählen"),ADDRESS(ROW(),COLUMN(E100),4)&amp;" (Kapiteltitel)",""),IF(OR(F100="",F100="bitte auswählen"),ADDRESS(ROW(),COLUMN(F100),4)&amp;" (Zeilenbereich)",""),IF(OR(G100="",G100="bitte auswählen"),ADDRESS(ROW(),COLUMN(G100),4)&amp;" (Bezugsebene)",""),IF(OR(I100="",I100="bitte auswählen"),ADDRESS(ROW(),COLUMN(I100),4)&amp;" (Konkreter Änderungsvorschlag)",""),IF(OR(J100="",J100="bitte auswählen"),ADDRESS(ROW(),COLUMN(J100),4)&amp;" (Anmerkung / Begründung)",""),IF(OR(K100="",K100="bitte auswählen"),ADDRESS(ROW(),COLUMN(K100),4)&amp;" (Anmerkungsart)","")))))</f>
        <v/>
      </c>
    </row>
    <row r="101" spans="2:13" ht="26.4" x14ac:dyDescent="0.3">
      <c r="B101" s="19" t="str">
        <f t="shared" si="2"/>
        <v>Organisation</v>
      </c>
      <c r="C101" s="19" t="s">
        <v>23</v>
      </c>
      <c r="D101" s="20" t="s">
        <v>4</v>
      </c>
      <c r="E101" s="2" t="str" cm="1">
        <f t="array" ref="E101">IF(OR(C101="",C101="bitte auswählen",D101="",D101="bitte auswählen"),"",IFERROR(IF(C101="Rahmendokument",_xlfn.XLOOKUP(TRIM(D101&amp;""),Kapitel!$D$4:$D$169&amp;"",Kapitel!$E$4:$E$169),_xlfn.XLOOKUP(TRIM(D101&amp;""),Kapitel!$A$4:$A$128&amp;"",Kapitel!$B$4:$B$128)),"-"))</f>
        <v/>
      </c>
      <c r="F101" s="25"/>
      <c r="G101" s="19" t="s">
        <v>4</v>
      </c>
      <c r="H101" s="19"/>
      <c r="I101" s="19"/>
      <c r="J101" s="19"/>
      <c r="K101" s="19" t="s">
        <v>4</v>
      </c>
      <c r="L101" s="33" t="str" cm="1">
        <f t="array" ref="L101">IF(D101="allgemeine Anmerkung","-",IF(SUMPRODUCT(--(D101:K101&lt;&gt;""),--(D101:K101&lt;&gt;"bitte auswählen"))=0,"",IF(SUMPRODUCT(--(((B101:G101="")+(B101:G101="bitte auswählen"))&gt;0))+SUMPRODUCT(--(((I101:K101="")+(I101:K101="bitte auswählen"))&gt;0))=0,"-","!")))</f>
        <v/>
      </c>
      <c r="M101" s="31" t="str" cm="1">
        <f t="array" ref="M101">IF(D101="allgemeine Anmerkung","",IF(L101="","",IF(SUMPRODUCT(--(((B101:G101="")+(B101:G101="bitte auswählen"))&gt;0))+SUMPRODUCT(--(((I101:K101="")+(I101:K101="bitte auswählen"))&gt;0))=0,"","Bitte alle Felder ausfüllen: "&amp;_xlfn.TEXTJOIN(", ",TRUE,IF(OR(B101="",B101="bitte auswählen"),ADDRESS(ROW(),COLUMN(B101),4)&amp;" (ID)",""),IF(OR(C101="",C101="bitte auswählen"),ADDRESS(ROW(),COLUMN(C101),4)&amp;" (Bezugsdokument)",""),IF(OR(D101="",D101="bitte auswählen"),ADDRESS(ROW(),COLUMN(D101),4)&amp;" (Kapitelnummer)",""),IF(OR(E101="",E101="bitte auswählen"),ADDRESS(ROW(),COLUMN(E101),4)&amp;" (Kapiteltitel)",""),IF(OR(F101="",F101="bitte auswählen"),ADDRESS(ROW(),COLUMN(F101),4)&amp;" (Zeilenbereich)",""),IF(OR(G101="",G101="bitte auswählen"),ADDRESS(ROW(),COLUMN(G101),4)&amp;" (Bezugsebene)",""),IF(OR(I101="",I101="bitte auswählen"),ADDRESS(ROW(),COLUMN(I101),4)&amp;" (Konkreter Änderungsvorschlag)",""),IF(OR(J101="",J101="bitte auswählen"),ADDRESS(ROW(),COLUMN(J101),4)&amp;" (Anmerkung / Begründung)",""),IF(OR(K101="",K101="bitte auswählen"),ADDRESS(ROW(),COLUMN(K101),4)&amp;" (Anmerkungsart)","")))))</f>
        <v/>
      </c>
    </row>
    <row r="102" spans="2:13" ht="26.4" x14ac:dyDescent="0.3">
      <c r="B102" s="19" t="str">
        <f t="shared" si="2"/>
        <v>Organisation</v>
      </c>
      <c r="C102" s="19" t="s">
        <v>23</v>
      </c>
      <c r="D102" s="20" t="s">
        <v>4</v>
      </c>
      <c r="E102" s="2" t="str" cm="1">
        <f t="array" ref="E102">IF(OR(C102="",C102="bitte auswählen",D102="",D102="bitte auswählen"),"",IFERROR(IF(C102="Rahmendokument",_xlfn.XLOOKUP(TRIM(D102&amp;""),Kapitel!$D$4:$D$169&amp;"",Kapitel!$E$4:$E$169),_xlfn.XLOOKUP(TRIM(D102&amp;""),Kapitel!$A$4:$A$128&amp;"",Kapitel!$B$4:$B$128)),"-"))</f>
        <v/>
      </c>
      <c r="F102" s="25"/>
      <c r="G102" s="19" t="s">
        <v>4</v>
      </c>
      <c r="H102" s="19"/>
      <c r="I102" s="19"/>
      <c r="J102" s="19"/>
      <c r="K102" s="19" t="s">
        <v>4</v>
      </c>
      <c r="L102" s="33" t="str" cm="1">
        <f t="array" ref="L102">IF(D102="allgemeine Anmerkung","-",IF(SUMPRODUCT(--(D102:K102&lt;&gt;""),--(D102:K102&lt;&gt;"bitte auswählen"))=0,"",IF(SUMPRODUCT(--(((B102:G102="")+(B102:G102="bitte auswählen"))&gt;0))+SUMPRODUCT(--(((I102:K102="")+(I102:K102="bitte auswählen"))&gt;0))=0,"-","!")))</f>
        <v/>
      </c>
      <c r="M102" s="31" t="str" cm="1">
        <f t="array" ref="M102">IF(D102="allgemeine Anmerkung","",IF(L102="","",IF(SUMPRODUCT(--(((B102:G102="")+(B102:G102="bitte auswählen"))&gt;0))+SUMPRODUCT(--(((I102:K102="")+(I102:K102="bitte auswählen"))&gt;0))=0,"","Bitte alle Felder ausfüllen: "&amp;_xlfn.TEXTJOIN(", ",TRUE,IF(OR(B102="",B102="bitte auswählen"),ADDRESS(ROW(),COLUMN(B102),4)&amp;" (ID)",""),IF(OR(C102="",C102="bitte auswählen"),ADDRESS(ROW(),COLUMN(C102),4)&amp;" (Bezugsdokument)",""),IF(OR(D102="",D102="bitte auswählen"),ADDRESS(ROW(),COLUMN(D102),4)&amp;" (Kapitelnummer)",""),IF(OR(E102="",E102="bitte auswählen"),ADDRESS(ROW(),COLUMN(E102),4)&amp;" (Kapiteltitel)",""),IF(OR(F102="",F102="bitte auswählen"),ADDRESS(ROW(),COLUMN(F102),4)&amp;" (Zeilenbereich)",""),IF(OR(G102="",G102="bitte auswählen"),ADDRESS(ROW(),COLUMN(G102),4)&amp;" (Bezugsebene)",""),IF(OR(I102="",I102="bitte auswählen"),ADDRESS(ROW(),COLUMN(I102),4)&amp;" (Konkreter Änderungsvorschlag)",""),IF(OR(J102="",J102="bitte auswählen"),ADDRESS(ROW(),COLUMN(J102),4)&amp;" (Anmerkung / Begründung)",""),IF(OR(K102="",K102="bitte auswählen"),ADDRESS(ROW(),COLUMN(K102),4)&amp;" (Anmerkungsart)","")))))</f>
        <v/>
      </c>
    </row>
    <row r="103" spans="2:13" ht="26.4" x14ac:dyDescent="0.3">
      <c r="B103" s="19" t="str">
        <f t="shared" si="2"/>
        <v>Organisation</v>
      </c>
      <c r="C103" s="19" t="s">
        <v>23</v>
      </c>
      <c r="D103" s="20" t="s">
        <v>4</v>
      </c>
      <c r="E103" s="2" t="str" cm="1">
        <f t="array" ref="E103">IF(OR(C103="",C103="bitte auswählen",D103="",D103="bitte auswählen"),"",IFERROR(IF(C103="Rahmendokument",_xlfn.XLOOKUP(TRIM(D103&amp;""),Kapitel!$D$4:$D$169&amp;"",Kapitel!$E$4:$E$169),_xlfn.XLOOKUP(TRIM(D103&amp;""),Kapitel!$A$4:$A$128&amp;"",Kapitel!$B$4:$B$128)),"-"))</f>
        <v/>
      </c>
      <c r="F103" s="25"/>
      <c r="G103" s="19" t="s">
        <v>4</v>
      </c>
      <c r="H103" s="19"/>
      <c r="I103" s="19"/>
      <c r="J103" s="19"/>
      <c r="K103" s="19" t="s">
        <v>4</v>
      </c>
      <c r="L103" s="33" t="str" cm="1">
        <f t="array" ref="L103">IF(D103="allgemeine Anmerkung","-",IF(SUMPRODUCT(--(D103:K103&lt;&gt;""),--(D103:K103&lt;&gt;"bitte auswählen"))=0,"",IF(SUMPRODUCT(--(((B103:G103="")+(B103:G103="bitte auswählen"))&gt;0))+SUMPRODUCT(--(((I103:K103="")+(I103:K103="bitte auswählen"))&gt;0))=0,"-","!")))</f>
        <v/>
      </c>
      <c r="M103" s="31" t="str" cm="1">
        <f t="array" ref="M103">IF(D103="allgemeine Anmerkung","",IF(L103="","",IF(SUMPRODUCT(--(((B103:G103="")+(B103:G103="bitte auswählen"))&gt;0))+SUMPRODUCT(--(((I103:K103="")+(I103:K103="bitte auswählen"))&gt;0))=0,"","Bitte alle Felder ausfüllen: "&amp;_xlfn.TEXTJOIN(", ",TRUE,IF(OR(B103="",B103="bitte auswählen"),ADDRESS(ROW(),COLUMN(B103),4)&amp;" (ID)",""),IF(OR(C103="",C103="bitte auswählen"),ADDRESS(ROW(),COLUMN(C103),4)&amp;" (Bezugsdokument)",""),IF(OR(D103="",D103="bitte auswählen"),ADDRESS(ROW(),COLUMN(D103),4)&amp;" (Kapitelnummer)",""),IF(OR(E103="",E103="bitte auswählen"),ADDRESS(ROW(),COLUMN(E103),4)&amp;" (Kapiteltitel)",""),IF(OR(F103="",F103="bitte auswählen"),ADDRESS(ROW(),COLUMN(F103),4)&amp;" (Zeilenbereich)",""),IF(OR(G103="",G103="bitte auswählen"),ADDRESS(ROW(),COLUMN(G103),4)&amp;" (Bezugsebene)",""),IF(OR(I103="",I103="bitte auswählen"),ADDRESS(ROW(),COLUMN(I103),4)&amp;" (Konkreter Änderungsvorschlag)",""),IF(OR(J103="",J103="bitte auswählen"),ADDRESS(ROW(),COLUMN(J103),4)&amp;" (Anmerkung / Begründung)",""),IF(OR(K103="",K103="bitte auswählen"),ADDRESS(ROW(),COLUMN(K103),4)&amp;" (Anmerkungsart)","")))))</f>
        <v/>
      </c>
    </row>
    <row r="104" spans="2:13" ht="26.4" x14ac:dyDescent="0.3">
      <c r="B104" s="19" t="str">
        <f t="shared" si="2"/>
        <v>Organisation</v>
      </c>
      <c r="C104" s="19" t="s">
        <v>23</v>
      </c>
      <c r="D104" s="20" t="s">
        <v>4</v>
      </c>
      <c r="E104" s="2" t="str" cm="1">
        <f t="array" ref="E104">IF(OR(C104="",C104="bitte auswählen",D104="",D104="bitte auswählen"),"",IFERROR(IF(C104="Rahmendokument",_xlfn.XLOOKUP(TRIM(D104&amp;""),Kapitel!$D$4:$D$169&amp;"",Kapitel!$E$4:$E$169),_xlfn.XLOOKUP(TRIM(D104&amp;""),Kapitel!$A$4:$A$128&amp;"",Kapitel!$B$4:$B$128)),"-"))</f>
        <v/>
      </c>
      <c r="F104" s="25"/>
      <c r="G104" s="19" t="s">
        <v>4</v>
      </c>
      <c r="H104" s="19"/>
      <c r="I104" s="19"/>
      <c r="J104" s="19"/>
      <c r="K104" s="19" t="s">
        <v>4</v>
      </c>
      <c r="L104" s="33" t="str" cm="1">
        <f t="array" ref="L104">IF(D104="allgemeine Anmerkung","-",IF(SUMPRODUCT(--(D104:K104&lt;&gt;""),--(D104:K104&lt;&gt;"bitte auswählen"))=0,"",IF(SUMPRODUCT(--(((B104:G104="")+(B104:G104="bitte auswählen"))&gt;0))+SUMPRODUCT(--(((I104:K104="")+(I104:K104="bitte auswählen"))&gt;0))=0,"-","!")))</f>
        <v/>
      </c>
      <c r="M104" s="31" t="str" cm="1">
        <f t="array" ref="M104">IF(D104="allgemeine Anmerkung","",IF(L104="","",IF(SUMPRODUCT(--(((B104:G104="")+(B104:G104="bitte auswählen"))&gt;0))+SUMPRODUCT(--(((I104:K104="")+(I104:K104="bitte auswählen"))&gt;0))=0,"","Bitte alle Felder ausfüllen: "&amp;_xlfn.TEXTJOIN(", ",TRUE,IF(OR(B104="",B104="bitte auswählen"),ADDRESS(ROW(),COLUMN(B104),4)&amp;" (ID)",""),IF(OR(C104="",C104="bitte auswählen"),ADDRESS(ROW(),COLUMN(C104),4)&amp;" (Bezugsdokument)",""),IF(OR(D104="",D104="bitte auswählen"),ADDRESS(ROW(),COLUMN(D104),4)&amp;" (Kapitelnummer)",""),IF(OR(E104="",E104="bitte auswählen"),ADDRESS(ROW(),COLUMN(E104),4)&amp;" (Kapiteltitel)",""),IF(OR(F104="",F104="bitte auswählen"),ADDRESS(ROW(),COLUMN(F104),4)&amp;" (Zeilenbereich)",""),IF(OR(G104="",G104="bitte auswählen"),ADDRESS(ROW(),COLUMN(G104),4)&amp;" (Bezugsebene)",""),IF(OR(I104="",I104="bitte auswählen"),ADDRESS(ROW(),COLUMN(I104),4)&amp;" (Konkreter Änderungsvorschlag)",""),IF(OR(J104="",J104="bitte auswählen"),ADDRESS(ROW(),COLUMN(J104),4)&amp;" (Anmerkung / Begründung)",""),IF(OR(K104="",K104="bitte auswählen"),ADDRESS(ROW(),COLUMN(K104),4)&amp;" (Anmerkungsart)","")))))</f>
        <v/>
      </c>
    </row>
    <row r="105" spans="2:13" ht="26.4" x14ac:dyDescent="0.3">
      <c r="B105" s="19" t="str">
        <f t="shared" si="2"/>
        <v>Organisation</v>
      </c>
      <c r="C105" s="19" t="s">
        <v>23</v>
      </c>
      <c r="D105" s="20" t="s">
        <v>4</v>
      </c>
      <c r="E105" s="2" t="str" cm="1">
        <f t="array" ref="E105">IF(OR(C105="",C105="bitte auswählen",D105="",D105="bitte auswählen"),"",IFERROR(IF(C105="Rahmendokument",_xlfn.XLOOKUP(TRIM(D105&amp;""),Kapitel!$D$4:$D$169&amp;"",Kapitel!$E$4:$E$169),_xlfn.XLOOKUP(TRIM(D105&amp;""),Kapitel!$A$4:$A$128&amp;"",Kapitel!$B$4:$B$128)),"-"))</f>
        <v/>
      </c>
      <c r="F105" s="25"/>
      <c r="G105" s="19" t="s">
        <v>4</v>
      </c>
      <c r="H105" s="19"/>
      <c r="I105" s="19"/>
      <c r="J105" s="19"/>
      <c r="K105" s="19" t="s">
        <v>4</v>
      </c>
      <c r="L105" s="33" t="str" cm="1">
        <f t="array" ref="L105">IF(D105="allgemeine Anmerkung","-",IF(SUMPRODUCT(--(D105:K105&lt;&gt;""),--(D105:K105&lt;&gt;"bitte auswählen"))=0,"",IF(SUMPRODUCT(--(((B105:G105="")+(B105:G105="bitte auswählen"))&gt;0))+SUMPRODUCT(--(((I105:K105="")+(I105:K105="bitte auswählen"))&gt;0))=0,"-","!")))</f>
        <v/>
      </c>
      <c r="M105" s="31" t="str" cm="1">
        <f t="array" ref="M105">IF(D105="allgemeine Anmerkung","",IF(L105="","",IF(SUMPRODUCT(--(((B105:G105="")+(B105:G105="bitte auswählen"))&gt;0))+SUMPRODUCT(--(((I105:K105="")+(I105:K105="bitte auswählen"))&gt;0))=0,"","Bitte alle Felder ausfüllen: "&amp;_xlfn.TEXTJOIN(", ",TRUE,IF(OR(B105="",B105="bitte auswählen"),ADDRESS(ROW(),COLUMN(B105),4)&amp;" (ID)",""),IF(OR(C105="",C105="bitte auswählen"),ADDRESS(ROW(),COLUMN(C105),4)&amp;" (Bezugsdokument)",""),IF(OR(D105="",D105="bitte auswählen"),ADDRESS(ROW(),COLUMN(D105),4)&amp;" (Kapitelnummer)",""),IF(OR(E105="",E105="bitte auswählen"),ADDRESS(ROW(),COLUMN(E105),4)&amp;" (Kapiteltitel)",""),IF(OR(F105="",F105="bitte auswählen"),ADDRESS(ROW(),COLUMN(F105),4)&amp;" (Zeilenbereich)",""),IF(OR(G105="",G105="bitte auswählen"),ADDRESS(ROW(),COLUMN(G105),4)&amp;" (Bezugsebene)",""),IF(OR(I105="",I105="bitte auswählen"),ADDRESS(ROW(),COLUMN(I105),4)&amp;" (Konkreter Änderungsvorschlag)",""),IF(OR(J105="",J105="bitte auswählen"),ADDRESS(ROW(),COLUMN(J105),4)&amp;" (Anmerkung / Begründung)",""),IF(OR(K105="",K105="bitte auswählen"),ADDRESS(ROW(),COLUMN(K105),4)&amp;" (Anmerkungsart)","")))))</f>
        <v/>
      </c>
    </row>
    <row r="106" spans="2:13" ht="26.4" x14ac:dyDescent="0.3">
      <c r="B106" s="19" t="str">
        <f t="shared" si="2"/>
        <v>Organisation</v>
      </c>
      <c r="C106" s="19" t="s">
        <v>23</v>
      </c>
      <c r="D106" s="20" t="s">
        <v>4</v>
      </c>
      <c r="E106" s="2" t="str" cm="1">
        <f t="array" ref="E106">IF(OR(C106="",C106="bitte auswählen",D106="",D106="bitte auswählen"),"",IFERROR(IF(C106="Rahmendokument",_xlfn.XLOOKUP(TRIM(D106&amp;""),Kapitel!$D$4:$D$169&amp;"",Kapitel!$E$4:$E$169),_xlfn.XLOOKUP(TRIM(D106&amp;""),Kapitel!$A$4:$A$128&amp;"",Kapitel!$B$4:$B$128)),"-"))</f>
        <v/>
      </c>
      <c r="F106" s="25"/>
      <c r="G106" s="19" t="s">
        <v>4</v>
      </c>
      <c r="H106" s="19"/>
      <c r="I106" s="19"/>
      <c r="J106" s="19"/>
      <c r="K106" s="19" t="s">
        <v>4</v>
      </c>
      <c r="L106" s="33" t="str" cm="1">
        <f t="array" ref="L106">IF(D106="allgemeine Anmerkung","-",IF(SUMPRODUCT(--(D106:K106&lt;&gt;""),--(D106:K106&lt;&gt;"bitte auswählen"))=0,"",IF(SUMPRODUCT(--(((B106:G106="")+(B106:G106="bitte auswählen"))&gt;0))+SUMPRODUCT(--(((I106:K106="")+(I106:K106="bitte auswählen"))&gt;0))=0,"-","!")))</f>
        <v/>
      </c>
      <c r="M106" s="31" t="str" cm="1">
        <f t="array" ref="M106">IF(D106="allgemeine Anmerkung","",IF(L106="","",IF(SUMPRODUCT(--(((B106:G106="")+(B106:G106="bitte auswählen"))&gt;0))+SUMPRODUCT(--(((I106:K106="")+(I106:K106="bitte auswählen"))&gt;0))=0,"","Bitte alle Felder ausfüllen: "&amp;_xlfn.TEXTJOIN(", ",TRUE,IF(OR(B106="",B106="bitte auswählen"),ADDRESS(ROW(),COLUMN(B106),4)&amp;" (ID)",""),IF(OR(C106="",C106="bitte auswählen"),ADDRESS(ROW(),COLUMN(C106),4)&amp;" (Bezugsdokument)",""),IF(OR(D106="",D106="bitte auswählen"),ADDRESS(ROW(),COLUMN(D106),4)&amp;" (Kapitelnummer)",""),IF(OR(E106="",E106="bitte auswählen"),ADDRESS(ROW(),COLUMN(E106),4)&amp;" (Kapiteltitel)",""),IF(OR(F106="",F106="bitte auswählen"),ADDRESS(ROW(),COLUMN(F106),4)&amp;" (Zeilenbereich)",""),IF(OR(G106="",G106="bitte auswählen"),ADDRESS(ROW(),COLUMN(G106),4)&amp;" (Bezugsebene)",""),IF(OR(I106="",I106="bitte auswählen"),ADDRESS(ROW(),COLUMN(I106),4)&amp;" (Konkreter Änderungsvorschlag)",""),IF(OR(J106="",J106="bitte auswählen"),ADDRESS(ROW(),COLUMN(J106),4)&amp;" (Anmerkung / Begründung)",""),IF(OR(K106="",K106="bitte auswählen"),ADDRESS(ROW(),COLUMN(K106),4)&amp;" (Anmerkungsart)","")))))</f>
        <v/>
      </c>
    </row>
    <row r="107" spans="2:13" ht="26.4" x14ac:dyDescent="0.3">
      <c r="B107" s="19" t="str">
        <f t="shared" si="2"/>
        <v>Organisation</v>
      </c>
      <c r="C107" s="19" t="s">
        <v>23</v>
      </c>
      <c r="D107" s="20" t="s">
        <v>4</v>
      </c>
      <c r="E107" s="2" t="str" cm="1">
        <f t="array" ref="E107">IF(OR(C107="",C107="bitte auswählen",D107="",D107="bitte auswählen"),"",IFERROR(IF(C107="Rahmendokument",_xlfn.XLOOKUP(TRIM(D107&amp;""),Kapitel!$D$4:$D$169&amp;"",Kapitel!$E$4:$E$169),_xlfn.XLOOKUP(TRIM(D107&amp;""),Kapitel!$A$4:$A$128&amp;"",Kapitel!$B$4:$B$128)),"-"))</f>
        <v/>
      </c>
      <c r="F107" s="25"/>
      <c r="G107" s="19" t="s">
        <v>4</v>
      </c>
      <c r="H107" s="19"/>
      <c r="I107" s="19"/>
      <c r="J107" s="19"/>
      <c r="K107" s="19" t="s">
        <v>4</v>
      </c>
      <c r="L107" s="33" t="str" cm="1">
        <f t="array" ref="L107">IF(D107="allgemeine Anmerkung","-",IF(SUMPRODUCT(--(D107:K107&lt;&gt;""),--(D107:K107&lt;&gt;"bitte auswählen"))=0,"",IF(SUMPRODUCT(--(((B107:G107="")+(B107:G107="bitte auswählen"))&gt;0))+SUMPRODUCT(--(((I107:K107="")+(I107:K107="bitte auswählen"))&gt;0))=0,"-","!")))</f>
        <v/>
      </c>
      <c r="M107" s="31" t="str" cm="1">
        <f t="array" ref="M107">IF(D107="allgemeine Anmerkung","",IF(L107="","",IF(SUMPRODUCT(--(((B107:G107="")+(B107:G107="bitte auswählen"))&gt;0))+SUMPRODUCT(--(((I107:K107="")+(I107:K107="bitte auswählen"))&gt;0))=0,"","Bitte alle Felder ausfüllen: "&amp;_xlfn.TEXTJOIN(", ",TRUE,IF(OR(B107="",B107="bitte auswählen"),ADDRESS(ROW(),COLUMN(B107),4)&amp;" (ID)",""),IF(OR(C107="",C107="bitte auswählen"),ADDRESS(ROW(),COLUMN(C107),4)&amp;" (Bezugsdokument)",""),IF(OR(D107="",D107="bitte auswählen"),ADDRESS(ROW(),COLUMN(D107),4)&amp;" (Kapitelnummer)",""),IF(OR(E107="",E107="bitte auswählen"),ADDRESS(ROW(),COLUMN(E107),4)&amp;" (Kapiteltitel)",""),IF(OR(F107="",F107="bitte auswählen"),ADDRESS(ROW(),COLUMN(F107),4)&amp;" (Zeilenbereich)",""),IF(OR(G107="",G107="bitte auswählen"),ADDRESS(ROW(),COLUMN(G107),4)&amp;" (Bezugsebene)",""),IF(OR(I107="",I107="bitte auswählen"),ADDRESS(ROW(),COLUMN(I107),4)&amp;" (Konkreter Änderungsvorschlag)",""),IF(OR(J107="",J107="bitte auswählen"),ADDRESS(ROW(),COLUMN(J107),4)&amp;" (Anmerkung / Begründung)",""),IF(OR(K107="",K107="bitte auswählen"),ADDRESS(ROW(),COLUMN(K107),4)&amp;" (Anmerkungsart)","")))))</f>
        <v/>
      </c>
    </row>
    <row r="108" spans="2:13" ht="26.4" x14ac:dyDescent="0.3">
      <c r="B108" s="19" t="str">
        <f t="shared" si="2"/>
        <v>Organisation</v>
      </c>
      <c r="C108" s="19" t="s">
        <v>23</v>
      </c>
      <c r="D108" s="20" t="s">
        <v>4</v>
      </c>
      <c r="E108" s="2" t="str" cm="1">
        <f t="array" ref="E108">IF(OR(C108="",C108="bitte auswählen",D108="",D108="bitte auswählen"),"",IFERROR(IF(C108="Rahmendokument",_xlfn.XLOOKUP(TRIM(D108&amp;""),Kapitel!$D$4:$D$169&amp;"",Kapitel!$E$4:$E$169),_xlfn.XLOOKUP(TRIM(D108&amp;""),Kapitel!$A$4:$A$128&amp;"",Kapitel!$B$4:$B$128)),"-"))</f>
        <v/>
      </c>
      <c r="F108" s="25"/>
      <c r="G108" s="19" t="s">
        <v>4</v>
      </c>
      <c r="H108" s="19"/>
      <c r="I108" s="19"/>
      <c r="J108" s="19"/>
      <c r="K108" s="19" t="s">
        <v>4</v>
      </c>
      <c r="L108" s="33" t="str" cm="1">
        <f t="array" ref="L108">IF(D108="allgemeine Anmerkung","-",IF(SUMPRODUCT(--(D108:K108&lt;&gt;""),--(D108:K108&lt;&gt;"bitte auswählen"))=0,"",IF(SUMPRODUCT(--(((B108:G108="")+(B108:G108="bitte auswählen"))&gt;0))+SUMPRODUCT(--(((I108:K108="")+(I108:K108="bitte auswählen"))&gt;0))=0,"-","!")))</f>
        <v/>
      </c>
      <c r="M108" s="31" t="str" cm="1">
        <f t="array" ref="M108">IF(D108="allgemeine Anmerkung","",IF(L108="","",IF(SUMPRODUCT(--(((B108:G108="")+(B108:G108="bitte auswählen"))&gt;0))+SUMPRODUCT(--(((I108:K108="")+(I108:K108="bitte auswählen"))&gt;0))=0,"","Bitte alle Felder ausfüllen: "&amp;_xlfn.TEXTJOIN(", ",TRUE,IF(OR(B108="",B108="bitte auswählen"),ADDRESS(ROW(),COLUMN(B108),4)&amp;" (ID)",""),IF(OR(C108="",C108="bitte auswählen"),ADDRESS(ROW(),COLUMN(C108),4)&amp;" (Bezugsdokument)",""),IF(OR(D108="",D108="bitte auswählen"),ADDRESS(ROW(),COLUMN(D108),4)&amp;" (Kapitelnummer)",""),IF(OR(E108="",E108="bitte auswählen"),ADDRESS(ROW(),COLUMN(E108),4)&amp;" (Kapiteltitel)",""),IF(OR(F108="",F108="bitte auswählen"),ADDRESS(ROW(),COLUMN(F108),4)&amp;" (Zeilenbereich)",""),IF(OR(G108="",G108="bitte auswählen"),ADDRESS(ROW(),COLUMN(G108),4)&amp;" (Bezugsebene)",""),IF(OR(I108="",I108="bitte auswählen"),ADDRESS(ROW(),COLUMN(I108),4)&amp;" (Konkreter Änderungsvorschlag)",""),IF(OR(J108="",J108="bitte auswählen"),ADDRESS(ROW(),COLUMN(J108),4)&amp;" (Anmerkung / Begründung)",""),IF(OR(K108="",K108="bitte auswählen"),ADDRESS(ROW(),COLUMN(K108),4)&amp;" (Anmerkungsart)","")))))</f>
        <v/>
      </c>
    </row>
    <row r="109" spans="2:13" ht="26.4" x14ac:dyDescent="0.3">
      <c r="B109" s="19" t="str">
        <f t="shared" si="2"/>
        <v>Organisation</v>
      </c>
      <c r="C109" s="19" t="s">
        <v>23</v>
      </c>
      <c r="D109" s="20" t="s">
        <v>4</v>
      </c>
      <c r="E109" s="2" t="str" cm="1">
        <f t="array" ref="E109">IF(OR(C109="",C109="bitte auswählen",D109="",D109="bitte auswählen"),"",IFERROR(IF(C109="Rahmendokument",_xlfn.XLOOKUP(TRIM(D109&amp;""),Kapitel!$D$4:$D$169&amp;"",Kapitel!$E$4:$E$169),_xlfn.XLOOKUP(TRIM(D109&amp;""),Kapitel!$A$4:$A$128&amp;"",Kapitel!$B$4:$B$128)),"-"))</f>
        <v/>
      </c>
      <c r="F109" s="25"/>
      <c r="G109" s="19" t="s">
        <v>4</v>
      </c>
      <c r="H109" s="19"/>
      <c r="I109" s="19"/>
      <c r="J109" s="19"/>
      <c r="K109" s="19" t="s">
        <v>4</v>
      </c>
      <c r="L109" s="33" t="str" cm="1">
        <f t="array" ref="L109">IF(D109="allgemeine Anmerkung","-",IF(SUMPRODUCT(--(D109:K109&lt;&gt;""),--(D109:K109&lt;&gt;"bitte auswählen"))=0,"",IF(SUMPRODUCT(--(((B109:G109="")+(B109:G109="bitte auswählen"))&gt;0))+SUMPRODUCT(--(((I109:K109="")+(I109:K109="bitte auswählen"))&gt;0))=0,"-","!")))</f>
        <v/>
      </c>
      <c r="M109" s="31" t="str" cm="1">
        <f t="array" ref="M109">IF(D109="allgemeine Anmerkung","",IF(L109="","",IF(SUMPRODUCT(--(((B109:G109="")+(B109:G109="bitte auswählen"))&gt;0))+SUMPRODUCT(--(((I109:K109="")+(I109:K109="bitte auswählen"))&gt;0))=0,"","Bitte alle Felder ausfüllen: "&amp;_xlfn.TEXTJOIN(", ",TRUE,IF(OR(B109="",B109="bitte auswählen"),ADDRESS(ROW(),COLUMN(B109),4)&amp;" (ID)",""),IF(OR(C109="",C109="bitte auswählen"),ADDRESS(ROW(),COLUMN(C109),4)&amp;" (Bezugsdokument)",""),IF(OR(D109="",D109="bitte auswählen"),ADDRESS(ROW(),COLUMN(D109),4)&amp;" (Kapitelnummer)",""),IF(OR(E109="",E109="bitte auswählen"),ADDRESS(ROW(),COLUMN(E109),4)&amp;" (Kapiteltitel)",""),IF(OR(F109="",F109="bitte auswählen"),ADDRESS(ROW(),COLUMN(F109),4)&amp;" (Zeilenbereich)",""),IF(OR(G109="",G109="bitte auswählen"),ADDRESS(ROW(),COLUMN(G109),4)&amp;" (Bezugsebene)",""),IF(OR(I109="",I109="bitte auswählen"),ADDRESS(ROW(),COLUMN(I109),4)&amp;" (Konkreter Änderungsvorschlag)",""),IF(OR(J109="",J109="bitte auswählen"),ADDRESS(ROW(),COLUMN(J109),4)&amp;" (Anmerkung / Begründung)",""),IF(OR(K109="",K109="bitte auswählen"),ADDRESS(ROW(),COLUMN(K109),4)&amp;" (Anmerkungsart)","")))))</f>
        <v/>
      </c>
    </row>
    <row r="110" spans="2:13" ht="26.4" x14ac:dyDescent="0.3">
      <c r="B110" s="19" t="str">
        <f t="shared" si="2"/>
        <v>Organisation</v>
      </c>
      <c r="C110" s="19" t="s">
        <v>23</v>
      </c>
      <c r="D110" s="20" t="s">
        <v>4</v>
      </c>
      <c r="E110" s="2" t="str" cm="1">
        <f t="array" ref="E110">IF(OR(C110="",C110="bitte auswählen",D110="",D110="bitte auswählen"),"",IFERROR(IF(C110="Rahmendokument",_xlfn.XLOOKUP(TRIM(D110&amp;""),Kapitel!$D$4:$D$169&amp;"",Kapitel!$E$4:$E$169),_xlfn.XLOOKUP(TRIM(D110&amp;""),Kapitel!$A$4:$A$128&amp;"",Kapitel!$B$4:$B$128)),"-"))</f>
        <v/>
      </c>
      <c r="F110" s="25"/>
      <c r="G110" s="19" t="s">
        <v>4</v>
      </c>
      <c r="H110" s="19"/>
      <c r="I110" s="19"/>
      <c r="J110" s="19"/>
      <c r="K110" s="19" t="s">
        <v>4</v>
      </c>
      <c r="L110" s="33" t="str" cm="1">
        <f t="array" ref="L110">IF(D110="allgemeine Anmerkung","-",IF(SUMPRODUCT(--(D110:K110&lt;&gt;""),--(D110:K110&lt;&gt;"bitte auswählen"))=0,"",IF(SUMPRODUCT(--(((B110:G110="")+(B110:G110="bitte auswählen"))&gt;0))+SUMPRODUCT(--(((I110:K110="")+(I110:K110="bitte auswählen"))&gt;0))=0,"-","!")))</f>
        <v/>
      </c>
      <c r="M110" s="31" t="str" cm="1">
        <f t="array" ref="M110">IF(D110="allgemeine Anmerkung","",IF(L110="","",IF(SUMPRODUCT(--(((B110:G110="")+(B110:G110="bitte auswählen"))&gt;0))+SUMPRODUCT(--(((I110:K110="")+(I110:K110="bitte auswählen"))&gt;0))=0,"","Bitte alle Felder ausfüllen: "&amp;_xlfn.TEXTJOIN(", ",TRUE,IF(OR(B110="",B110="bitte auswählen"),ADDRESS(ROW(),COLUMN(B110),4)&amp;" (ID)",""),IF(OR(C110="",C110="bitte auswählen"),ADDRESS(ROW(),COLUMN(C110),4)&amp;" (Bezugsdokument)",""),IF(OR(D110="",D110="bitte auswählen"),ADDRESS(ROW(),COLUMN(D110),4)&amp;" (Kapitelnummer)",""),IF(OR(E110="",E110="bitte auswählen"),ADDRESS(ROW(),COLUMN(E110),4)&amp;" (Kapiteltitel)",""),IF(OR(F110="",F110="bitte auswählen"),ADDRESS(ROW(),COLUMN(F110),4)&amp;" (Zeilenbereich)",""),IF(OR(G110="",G110="bitte auswählen"),ADDRESS(ROW(),COLUMN(G110),4)&amp;" (Bezugsebene)",""),IF(OR(I110="",I110="bitte auswählen"),ADDRESS(ROW(),COLUMN(I110),4)&amp;" (Konkreter Änderungsvorschlag)",""),IF(OR(J110="",J110="bitte auswählen"),ADDRESS(ROW(),COLUMN(J110),4)&amp;" (Anmerkung / Begründung)",""),IF(OR(K110="",K110="bitte auswählen"),ADDRESS(ROW(),COLUMN(K110),4)&amp;" (Anmerkungsart)","")))))</f>
        <v/>
      </c>
    </row>
    <row r="111" spans="2:13" ht="26.4" x14ac:dyDescent="0.3">
      <c r="B111" s="19" t="str">
        <f t="shared" si="2"/>
        <v>Organisation</v>
      </c>
      <c r="C111" s="19" t="s">
        <v>23</v>
      </c>
      <c r="D111" s="20" t="s">
        <v>4</v>
      </c>
      <c r="E111" s="2" t="str" cm="1">
        <f t="array" ref="E111">IF(OR(C111="",C111="bitte auswählen",D111="",D111="bitte auswählen"),"",IFERROR(IF(C111="Rahmendokument",_xlfn.XLOOKUP(TRIM(D111&amp;""),Kapitel!$D$4:$D$169&amp;"",Kapitel!$E$4:$E$169),_xlfn.XLOOKUP(TRIM(D111&amp;""),Kapitel!$A$4:$A$128&amp;"",Kapitel!$B$4:$B$128)),"-"))</f>
        <v/>
      </c>
      <c r="F111" s="25"/>
      <c r="G111" s="19" t="s">
        <v>4</v>
      </c>
      <c r="H111" s="19"/>
      <c r="I111" s="19"/>
      <c r="J111" s="19"/>
      <c r="K111" s="19" t="s">
        <v>4</v>
      </c>
      <c r="L111" s="33" t="str" cm="1">
        <f t="array" ref="L111">IF(D111="allgemeine Anmerkung","-",IF(SUMPRODUCT(--(D111:K111&lt;&gt;""),--(D111:K111&lt;&gt;"bitte auswählen"))=0,"",IF(SUMPRODUCT(--(((B111:G111="")+(B111:G111="bitte auswählen"))&gt;0))+SUMPRODUCT(--(((I111:K111="")+(I111:K111="bitte auswählen"))&gt;0))=0,"-","!")))</f>
        <v/>
      </c>
      <c r="M111" s="31" t="str" cm="1">
        <f t="array" ref="M111">IF(D111="allgemeine Anmerkung","",IF(L111="","",IF(SUMPRODUCT(--(((B111:G111="")+(B111:G111="bitte auswählen"))&gt;0))+SUMPRODUCT(--(((I111:K111="")+(I111:K111="bitte auswählen"))&gt;0))=0,"","Bitte alle Felder ausfüllen: "&amp;_xlfn.TEXTJOIN(", ",TRUE,IF(OR(B111="",B111="bitte auswählen"),ADDRESS(ROW(),COLUMN(B111),4)&amp;" (ID)",""),IF(OR(C111="",C111="bitte auswählen"),ADDRESS(ROW(),COLUMN(C111),4)&amp;" (Bezugsdokument)",""),IF(OR(D111="",D111="bitte auswählen"),ADDRESS(ROW(),COLUMN(D111),4)&amp;" (Kapitelnummer)",""),IF(OR(E111="",E111="bitte auswählen"),ADDRESS(ROW(),COLUMN(E111),4)&amp;" (Kapiteltitel)",""),IF(OR(F111="",F111="bitte auswählen"),ADDRESS(ROW(),COLUMN(F111),4)&amp;" (Zeilenbereich)",""),IF(OR(G111="",G111="bitte auswählen"),ADDRESS(ROW(),COLUMN(G111),4)&amp;" (Bezugsebene)",""),IF(OR(I111="",I111="bitte auswählen"),ADDRESS(ROW(),COLUMN(I111),4)&amp;" (Konkreter Änderungsvorschlag)",""),IF(OR(J111="",J111="bitte auswählen"),ADDRESS(ROW(),COLUMN(J111),4)&amp;" (Anmerkung / Begründung)",""),IF(OR(K111="",K111="bitte auswählen"),ADDRESS(ROW(),COLUMN(K111),4)&amp;" (Anmerkungsart)","")))))</f>
        <v/>
      </c>
    </row>
    <row r="112" spans="2:13" ht="26.4" x14ac:dyDescent="0.3">
      <c r="B112" s="19" t="str">
        <f t="shared" si="2"/>
        <v>Organisation</v>
      </c>
      <c r="C112" s="19" t="s">
        <v>23</v>
      </c>
      <c r="D112" s="20" t="s">
        <v>4</v>
      </c>
      <c r="E112" s="2" t="str" cm="1">
        <f t="array" ref="E112">IF(OR(C112="",C112="bitte auswählen",D112="",D112="bitte auswählen"),"",IFERROR(IF(C112="Rahmendokument",_xlfn.XLOOKUP(TRIM(D112&amp;""),Kapitel!$D$4:$D$169&amp;"",Kapitel!$E$4:$E$169),_xlfn.XLOOKUP(TRIM(D112&amp;""),Kapitel!$A$4:$A$128&amp;"",Kapitel!$B$4:$B$128)),"-"))</f>
        <v/>
      </c>
      <c r="F112" s="25"/>
      <c r="G112" s="19" t="s">
        <v>4</v>
      </c>
      <c r="H112" s="19"/>
      <c r="I112" s="19"/>
      <c r="J112" s="19"/>
      <c r="K112" s="19" t="s">
        <v>4</v>
      </c>
      <c r="L112" s="33" t="str" cm="1">
        <f t="array" ref="L112">IF(D112="allgemeine Anmerkung","-",IF(SUMPRODUCT(--(D112:K112&lt;&gt;""),--(D112:K112&lt;&gt;"bitte auswählen"))=0,"",IF(SUMPRODUCT(--(((B112:G112="")+(B112:G112="bitte auswählen"))&gt;0))+SUMPRODUCT(--(((I112:K112="")+(I112:K112="bitte auswählen"))&gt;0))=0,"-","!")))</f>
        <v/>
      </c>
      <c r="M112" s="31" t="str" cm="1">
        <f t="array" ref="M112">IF(D112="allgemeine Anmerkung","",IF(L112="","",IF(SUMPRODUCT(--(((B112:G112="")+(B112:G112="bitte auswählen"))&gt;0))+SUMPRODUCT(--(((I112:K112="")+(I112:K112="bitte auswählen"))&gt;0))=0,"","Bitte alle Felder ausfüllen: "&amp;_xlfn.TEXTJOIN(", ",TRUE,IF(OR(B112="",B112="bitte auswählen"),ADDRESS(ROW(),COLUMN(B112),4)&amp;" (ID)",""),IF(OR(C112="",C112="bitte auswählen"),ADDRESS(ROW(),COLUMN(C112),4)&amp;" (Bezugsdokument)",""),IF(OR(D112="",D112="bitte auswählen"),ADDRESS(ROW(),COLUMN(D112),4)&amp;" (Kapitelnummer)",""),IF(OR(E112="",E112="bitte auswählen"),ADDRESS(ROW(),COLUMN(E112),4)&amp;" (Kapiteltitel)",""),IF(OR(F112="",F112="bitte auswählen"),ADDRESS(ROW(),COLUMN(F112),4)&amp;" (Zeilenbereich)",""),IF(OR(G112="",G112="bitte auswählen"),ADDRESS(ROW(),COLUMN(G112),4)&amp;" (Bezugsebene)",""),IF(OR(I112="",I112="bitte auswählen"),ADDRESS(ROW(),COLUMN(I112),4)&amp;" (Konkreter Änderungsvorschlag)",""),IF(OR(J112="",J112="bitte auswählen"),ADDRESS(ROW(),COLUMN(J112),4)&amp;" (Anmerkung / Begründung)",""),IF(OR(K112="",K112="bitte auswählen"),ADDRESS(ROW(),COLUMN(K112),4)&amp;" (Anmerkungsart)","")))))</f>
        <v/>
      </c>
    </row>
    <row r="113" spans="2:13" ht="26.4" x14ac:dyDescent="0.3">
      <c r="B113" s="19" t="str">
        <f t="shared" si="2"/>
        <v>Organisation</v>
      </c>
      <c r="C113" s="19" t="s">
        <v>23</v>
      </c>
      <c r="D113" s="20" t="s">
        <v>4</v>
      </c>
      <c r="E113" s="2" t="str" cm="1">
        <f t="array" ref="E113">IF(OR(C113="",C113="bitte auswählen",D113="",D113="bitte auswählen"),"",IFERROR(IF(C113="Rahmendokument",_xlfn.XLOOKUP(TRIM(D113&amp;""),Kapitel!$D$4:$D$169&amp;"",Kapitel!$E$4:$E$169),_xlfn.XLOOKUP(TRIM(D113&amp;""),Kapitel!$A$4:$A$128&amp;"",Kapitel!$B$4:$B$128)),"-"))</f>
        <v/>
      </c>
      <c r="F113" s="25"/>
      <c r="G113" s="19" t="s">
        <v>4</v>
      </c>
      <c r="H113" s="19"/>
      <c r="I113" s="19"/>
      <c r="J113" s="19"/>
      <c r="K113" s="19" t="s">
        <v>4</v>
      </c>
      <c r="L113" s="33" t="str" cm="1">
        <f t="array" ref="L113">IF(D113="allgemeine Anmerkung","-",IF(SUMPRODUCT(--(D113:K113&lt;&gt;""),--(D113:K113&lt;&gt;"bitte auswählen"))=0,"",IF(SUMPRODUCT(--(((B113:G113="")+(B113:G113="bitte auswählen"))&gt;0))+SUMPRODUCT(--(((I113:K113="")+(I113:K113="bitte auswählen"))&gt;0))=0,"-","!")))</f>
        <v/>
      </c>
      <c r="M113" s="31" t="str" cm="1">
        <f t="array" ref="M113">IF(D113="allgemeine Anmerkung","",IF(L113="","",IF(SUMPRODUCT(--(((B113:G113="")+(B113:G113="bitte auswählen"))&gt;0))+SUMPRODUCT(--(((I113:K113="")+(I113:K113="bitte auswählen"))&gt;0))=0,"","Bitte alle Felder ausfüllen: "&amp;_xlfn.TEXTJOIN(", ",TRUE,IF(OR(B113="",B113="bitte auswählen"),ADDRESS(ROW(),COLUMN(B113),4)&amp;" (ID)",""),IF(OR(C113="",C113="bitte auswählen"),ADDRESS(ROW(),COLUMN(C113),4)&amp;" (Bezugsdokument)",""),IF(OR(D113="",D113="bitte auswählen"),ADDRESS(ROW(),COLUMN(D113),4)&amp;" (Kapitelnummer)",""),IF(OR(E113="",E113="bitte auswählen"),ADDRESS(ROW(),COLUMN(E113),4)&amp;" (Kapiteltitel)",""),IF(OR(F113="",F113="bitte auswählen"),ADDRESS(ROW(),COLUMN(F113),4)&amp;" (Zeilenbereich)",""),IF(OR(G113="",G113="bitte auswählen"),ADDRESS(ROW(),COLUMN(G113),4)&amp;" (Bezugsebene)",""),IF(OR(I113="",I113="bitte auswählen"),ADDRESS(ROW(),COLUMN(I113),4)&amp;" (Konkreter Änderungsvorschlag)",""),IF(OR(J113="",J113="bitte auswählen"),ADDRESS(ROW(),COLUMN(J113),4)&amp;" (Anmerkung / Begründung)",""),IF(OR(K113="",K113="bitte auswählen"),ADDRESS(ROW(),COLUMN(K113),4)&amp;" (Anmerkungsart)","")))))</f>
        <v/>
      </c>
    </row>
    <row r="114" spans="2:13" ht="26.4" x14ac:dyDescent="0.3">
      <c r="B114" s="19" t="str">
        <f t="shared" si="2"/>
        <v>Organisation</v>
      </c>
      <c r="C114" s="19" t="s">
        <v>23</v>
      </c>
      <c r="D114" s="20" t="s">
        <v>4</v>
      </c>
      <c r="E114" s="2" t="str" cm="1">
        <f t="array" ref="E114">IF(OR(C114="",C114="bitte auswählen",D114="",D114="bitte auswählen"),"",IFERROR(IF(C114="Rahmendokument",_xlfn.XLOOKUP(TRIM(D114&amp;""),Kapitel!$D$4:$D$169&amp;"",Kapitel!$E$4:$E$169),_xlfn.XLOOKUP(TRIM(D114&amp;""),Kapitel!$A$4:$A$128&amp;"",Kapitel!$B$4:$B$128)),"-"))</f>
        <v/>
      </c>
      <c r="F114" s="25"/>
      <c r="G114" s="19" t="s">
        <v>4</v>
      </c>
      <c r="H114" s="19"/>
      <c r="I114" s="19"/>
      <c r="J114" s="19"/>
      <c r="K114" s="19" t="s">
        <v>4</v>
      </c>
      <c r="L114" s="33" t="str" cm="1">
        <f t="array" ref="L114">IF(D114="allgemeine Anmerkung","-",IF(SUMPRODUCT(--(D114:K114&lt;&gt;""),--(D114:K114&lt;&gt;"bitte auswählen"))=0,"",IF(SUMPRODUCT(--(((B114:G114="")+(B114:G114="bitte auswählen"))&gt;0))+SUMPRODUCT(--(((I114:K114="")+(I114:K114="bitte auswählen"))&gt;0))=0,"-","!")))</f>
        <v/>
      </c>
      <c r="M114" s="31" t="str" cm="1">
        <f t="array" ref="M114">IF(D114="allgemeine Anmerkung","",IF(L114="","",IF(SUMPRODUCT(--(((B114:G114="")+(B114:G114="bitte auswählen"))&gt;0))+SUMPRODUCT(--(((I114:K114="")+(I114:K114="bitte auswählen"))&gt;0))=0,"","Bitte alle Felder ausfüllen: "&amp;_xlfn.TEXTJOIN(", ",TRUE,IF(OR(B114="",B114="bitte auswählen"),ADDRESS(ROW(),COLUMN(B114),4)&amp;" (ID)",""),IF(OR(C114="",C114="bitte auswählen"),ADDRESS(ROW(),COLUMN(C114),4)&amp;" (Bezugsdokument)",""),IF(OR(D114="",D114="bitte auswählen"),ADDRESS(ROW(),COLUMN(D114),4)&amp;" (Kapitelnummer)",""),IF(OR(E114="",E114="bitte auswählen"),ADDRESS(ROW(),COLUMN(E114),4)&amp;" (Kapiteltitel)",""),IF(OR(F114="",F114="bitte auswählen"),ADDRESS(ROW(),COLUMN(F114),4)&amp;" (Zeilenbereich)",""),IF(OR(G114="",G114="bitte auswählen"),ADDRESS(ROW(),COLUMN(G114),4)&amp;" (Bezugsebene)",""),IF(OR(I114="",I114="bitte auswählen"),ADDRESS(ROW(),COLUMN(I114),4)&amp;" (Konkreter Änderungsvorschlag)",""),IF(OR(J114="",J114="bitte auswählen"),ADDRESS(ROW(),COLUMN(J114),4)&amp;" (Anmerkung / Begründung)",""),IF(OR(K114="",K114="bitte auswählen"),ADDRESS(ROW(),COLUMN(K114),4)&amp;" (Anmerkungsart)","")))))</f>
        <v/>
      </c>
    </row>
    <row r="115" spans="2:13" ht="26.4" x14ac:dyDescent="0.3">
      <c r="B115" s="19" t="str">
        <f t="shared" si="2"/>
        <v>Organisation</v>
      </c>
      <c r="C115" s="19" t="s">
        <v>23</v>
      </c>
      <c r="D115" s="20" t="s">
        <v>4</v>
      </c>
      <c r="E115" s="2" t="str" cm="1">
        <f t="array" ref="E115">IF(OR(C115="",C115="bitte auswählen",D115="",D115="bitte auswählen"),"",IFERROR(IF(C115="Rahmendokument",_xlfn.XLOOKUP(TRIM(D115&amp;""),Kapitel!$D$4:$D$169&amp;"",Kapitel!$E$4:$E$169),_xlfn.XLOOKUP(TRIM(D115&amp;""),Kapitel!$A$4:$A$128&amp;"",Kapitel!$B$4:$B$128)),"-"))</f>
        <v/>
      </c>
      <c r="F115" s="25"/>
      <c r="G115" s="19" t="s">
        <v>4</v>
      </c>
      <c r="H115" s="19"/>
      <c r="I115" s="19"/>
      <c r="J115" s="19"/>
      <c r="K115" s="19" t="s">
        <v>4</v>
      </c>
      <c r="L115" s="33" t="str" cm="1">
        <f t="array" ref="L115">IF(D115="allgemeine Anmerkung","-",IF(SUMPRODUCT(--(D115:K115&lt;&gt;""),--(D115:K115&lt;&gt;"bitte auswählen"))=0,"",IF(SUMPRODUCT(--(((B115:G115="")+(B115:G115="bitte auswählen"))&gt;0))+SUMPRODUCT(--(((I115:K115="")+(I115:K115="bitte auswählen"))&gt;0))=0,"-","!")))</f>
        <v/>
      </c>
      <c r="M115" s="31" t="str" cm="1">
        <f t="array" ref="M115">IF(D115="allgemeine Anmerkung","",IF(L115="","",IF(SUMPRODUCT(--(((B115:G115="")+(B115:G115="bitte auswählen"))&gt;0))+SUMPRODUCT(--(((I115:K115="")+(I115:K115="bitte auswählen"))&gt;0))=0,"","Bitte alle Felder ausfüllen: "&amp;_xlfn.TEXTJOIN(", ",TRUE,IF(OR(B115="",B115="bitte auswählen"),ADDRESS(ROW(),COLUMN(B115),4)&amp;" (ID)",""),IF(OR(C115="",C115="bitte auswählen"),ADDRESS(ROW(),COLUMN(C115),4)&amp;" (Bezugsdokument)",""),IF(OR(D115="",D115="bitte auswählen"),ADDRESS(ROW(),COLUMN(D115),4)&amp;" (Kapitelnummer)",""),IF(OR(E115="",E115="bitte auswählen"),ADDRESS(ROW(),COLUMN(E115),4)&amp;" (Kapiteltitel)",""),IF(OR(F115="",F115="bitte auswählen"),ADDRESS(ROW(),COLUMN(F115),4)&amp;" (Zeilenbereich)",""),IF(OR(G115="",G115="bitte auswählen"),ADDRESS(ROW(),COLUMN(G115),4)&amp;" (Bezugsebene)",""),IF(OR(I115="",I115="bitte auswählen"),ADDRESS(ROW(),COLUMN(I115),4)&amp;" (Konkreter Änderungsvorschlag)",""),IF(OR(J115="",J115="bitte auswählen"),ADDRESS(ROW(),COLUMN(J115),4)&amp;" (Anmerkung / Begründung)",""),IF(OR(K115="",K115="bitte auswählen"),ADDRESS(ROW(),COLUMN(K115),4)&amp;" (Anmerkungsart)","")))))</f>
        <v/>
      </c>
    </row>
    <row r="116" spans="2:13" ht="26.4" x14ac:dyDescent="0.3">
      <c r="B116" s="19" t="str">
        <f t="shared" si="2"/>
        <v>Organisation</v>
      </c>
      <c r="C116" s="19" t="s">
        <v>23</v>
      </c>
      <c r="D116" s="20" t="s">
        <v>4</v>
      </c>
      <c r="E116" s="2" t="str" cm="1">
        <f t="array" ref="E116">IF(OR(C116="",C116="bitte auswählen",D116="",D116="bitte auswählen"),"",IFERROR(IF(C116="Rahmendokument",_xlfn.XLOOKUP(TRIM(D116&amp;""),Kapitel!$D$4:$D$169&amp;"",Kapitel!$E$4:$E$169),_xlfn.XLOOKUP(TRIM(D116&amp;""),Kapitel!$A$4:$A$128&amp;"",Kapitel!$B$4:$B$128)),"-"))</f>
        <v/>
      </c>
      <c r="F116" s="25"/>
      <c r="G116" s="19" t="s">
        <v>4</v>
      </c>
      <c r="H116" s="19"/>
      <c r="I116" s="19"/>
      <c r="J116" s="19"/>
      <c r="K116" s="19" t="s">
        <v>4</v>
      </c>
      <c r="L116" s="33" t="str" cm="1">
        <f t="array" ref="L116">IF(D116="allgemeine Anmerkung","-",IF(SUMPRODUCT(--(D116:K116&lt;&gt;""),--(D116:K116&lt;&gt;"bitte auswählen"))=0,"",IF(SUMPRODUCT(--(((B116:G116="")+(B116:G116="bitte auswählen"))&gt;0))+SUMPRODUCT(--(((I116:K116="")+(I116:K116="bitte auswählen"))&gt;0))=0,"-","!")))</f>
        <v/>
      </c>
      <c r="M116" s="31" t="str" cm="1">
        <f t="array" ref="M116">IF(D116="allgemeine Anmerkung","",IF(L116="","",IF(SUMPRODUCT(--(((B116:G116="")+(B116:G116="bitte auswählen"))&gt;0))+SUMPRODUCT(--(((I116:K116="")+(I116:K116="bitte auswählen"))&gt;0))=0,"","Bitte alle Felder ausfüllen: "&amp;_xlfn.TEXTJOIN(", ",TRUE,IF(OR(B116="",B116="bitte auswählen"),ADDRESS(ROW(),COLUMN(B116),4)&amp;" (ID)",""),IF(OR(C116="",C116="bitte auswählen"),ADDRESS(ROW(),COLUMN(C116),4)&amp;" (Bezugsdokument)",""),IF(OR(D116="",D116="bitte auswählen"),ADDRESS(ROW(),COLUMN(D116),4)&amp;" (Kapitelnummer)",""),IF(OR(E116="",E116="bitte auswählen"),ADDRESS(ROW(),COLUMN(E116),4)&amp;" (Kapiteltitel)",""),IF(OR(F116="",F116="bitte auswählen"),ADDRESS(ROW(),COLUMN(F116),4)&amp;" (Zeilenbereich)",""),IF(OR(G116="",G116="bitte auswählen"),ADDRESS(ROW(),COLUMN(G116),4)&amp;" (Bezugsebene)",""),IF(OR(I116="",I116="bitte auswählen"),ADDRESS(ROW(),COLUMN(I116),4)&amp;" (Konkreter Änderungsvorschlag)",""),IF(OR(J116="",J116="bitte auswählen"),ADDRESS(ROW(),COLUMN(J116),4)&amp;" (Anmerkung / Begründung)",""),IF(OR(K116="",K116="bitte auswählen"),ADDRESS(ROW(),COLUMN(K116),4)&amp;" (Anmerkungsart)","")))))</f>
        <v/>
      </c>
    </row>
    <row r="117" spans="2:13" ht="26.4" x14ac:dyDescent="0.3">
      <c r="B117" s="19" t="str">
        <f t="shared" si="2"/>
        <v>Organisation</v>
      </c>
      <c r="C117" s="19" t="s">
        <v>23</v>
      </c>
      <c r="D117" s="20" t="s">
        <v>4</v>
      </c>
      <c r="E117" s="2" t="str" cm="1">
        <f t="array" ref="E117">IF(OR(C117="",C117="bitte auswählen",D117="",D117="bitte auswählen"),"",IFERROR(IF(C117="Rahmendokument",_xlfn.XLOOKUP(TRIM(D117&amp;""),Kapitel!$D$4:$D$169&amp;"",Kapitel!$E$4:$E$169),_xlfn.XLOOKUP(TRIM(D117&amp;""),Kapitel!$A$4:$A$128&amp;"",Kapitel!$B$4:$B$128)),"-"))</f>
        <v/>
      </c>
      <c r="F117" s="25"/>
      <c r="G117" s="19" t="s">
        <v>4</v>
      </c>
      <c r="H117" s="19"/>
      <c r="I117" s="19"/>
      <c r="J117" s="19"/>
      <c r="K117" s="19" t="s">
        <v>4</v>
      </c>
      <c r="L117" s="33" t="str" cm="1">
        <f t="array" ref="L117">IF(D117="allgemeine Anmerkung","-",IF(SUMPRODUCT(--(D117:K117&lt;&gt;""),--(D117:K117&lt;&gt;"bitte auswählen"))=0,"",IF(SUMPRODUCT(--(((B117:G117="")+(B117:G117="bitte auswählen"))&gt;0))+SUMPRODUCT(--(((I117:K117="")+(I117:K117="bitte auswählen"))&gt;0))=0,"-","!")))</f>
        <v/>
      </c>
      <c r="M117" s="31" t="str" cm="1">
        <f t="array" ref="M117">IF(D117="allgemeine Anmerkung","",IF(L117="","",IF(SUMPRODUCT(--(((B117:G117="")+(B117:G117="bitte auswählen"))&gt;0))+SUMPRODUCT(--(((I117:K117="")+(I117:K117="bitte auswählen"))&gt;0))=0,"","Bitte alle Felder ausfüllen: "&amp;_xlfn.TEXTJOIN(", ",TRUE,IF(OR(B117="",B117="bitte auswählen"),ADDRESS(ROW(),COLUMN(B117),4)&amp;" (ID)",""),IF(OR(C117="",C117="bitte auswählen"),ADDRESS(ROW(),COLUMN(C117),4)&amp;" (Bezugsdokument)",""),IF(OR(D117="",D117="bitte auswählen"),ADDRESS(ROW(),COLUMN(D117),4)&amp;" (Kapitelnummer)",""),IF(OR(E117="",E117="bitte auswählen"),ADDRESS(ROW(),COLUMN(E117),4)&amp;" (Kapiteltitel)",""),IF(OR(F117="",F117="bitte auswählen"),ADDRESS(ROW(),COLUMN(F117),4)&amp;" (Zeilenbereich)",""),IF(OR(G117="",G117="bitte auswählen"),ADDRESS(ROW(),COLUMN(G117),4)&amp;" (Bezugsebene)",""),IF(OR(I117="",I117="bitte auswählen"),ADDRESS(ROW(),COLUMN(I117),4)&amp;" (Konkreter Änderungsvorschlag)",""),IF(OR(J117="",J117="bitte auswählen"),ADDRESS(ROW(),COLUMN(J117),4)&amp;" (Anmerkung / Begründung)",""),IF(OR(K117="",K117="bitte auswählen"),ADDRESS(ROW(),COLUMN(K117),4)&amp;" (Anmerkungsart)","")))))</f>
        <v/>
      </c>
    </row>
    <row r="118" spans="2:13" ht="26.4" x14ac:dyDescent="0.3">
      <c r="B118" s="19" t="str">
        <f t="shared" si="2"/>
        <v>Organisation</v>
      </c>
      <c r="C118" s="19" t="s">
        <v>23</v>
      </c>
      <c r="D118" s="20" t="s">
        <v>4</v>
      </c>
      <c r="E118" s="2" t="str" cm="1">
        <f t="array" ref="E118">IF(OR(C118="",C118="bitte auswählen",D118="",D118="bitte auswählen"),"",IFERROR(IF(C118="Rahmendokument",_xlfn.XLOOKUP(TRIM(D118&amp;""),Kapitel!$D$4:$D$169&amp;"",Kapitel!$E$4:$E$169),_xlfn.XLOOKUP(TRIM(D118&amp;""),Kapitel!$A$4:$A$128&amp;"",Kapitel!$B$4:$B$128)),"-"))</f>
        <v/>
      </c>
      <c r="F118" s="25"/>
      <c r="G118" s="19" t="s">
        <v>4</v>
      </c>
      <c r="H118" s="19"/>
      <c r="I118" s="19"/>
      <c r="J118" s="19"/>
      <c r="K118" s="19" t="s">
        <v>4</v>
      </c>
      <c r="L118" s="33" t="str" cm="1">
        <f t="array" ref="L118">IF(D118="allgemeine Anmerkung","-",IF(SUMPRODUCT(--(D118:K118&lt;&gt;""),--(D118:K118&lt;&gt;"bitte auswählen"))=0,"",IF(SUMPRODUCT(--(((B118:G118="")+(B118:G118="bitte auswählen"))&gt;0))+SUMPRODUCT(--(((I118:K118="")+(I118:K118="bitte auswählen"))&gt;0))=0,"-","!")))</f>
        <v/>
      </c>
      <c r="M118" s="31" t="str" cm="1">
        <f t="array" ref="M118">IF(D118="allgemeine Anmerkung","",IF(L118="","",IF(SUMPRODUCT(--(((B118:G118="")+(B118:G118="bitte auswählen"))&gt;0))+SUMPRODUCT(--(((I118:K118="")+(I118:K118="bitte auswählen"))&gt;0))=0,"","Bitte alle Felder ausfüllen: "&amp;_xlfn.TEXTJOIN(", ",TRUE,IF(OR(B118="",B118="bitte auswählen"),ADDRESS(ROW(),COLUMN(B118),4)&amp;" (ID)",""),IF(OR(C118="",C118="bitte auswählen"),ADDRESS(ROW(),COLUMN(C118),4)&amp;" (Bezugsdokument)",""),IF(OR(D118="",D118="bitte auswählen"),ADDRESS(ROW(),COLUMN(D118),4)&amp;" (Kapitelnummer)",""),IF(OR(E118="",E118="bitte auswählen"),ADDRESS(ROW(),COLUMN(E118),4)&amp;" (Kapiteltitel)",""),IF(OR(F118="",F118="bitte auswählen"),ADDRESS(ROW(),COLUMN(F118),4)&amp;" (Zeilenbereich)",""),IF(OR(G118="",G118="bitte auswählen"),ADDRESS(ROW(),COLUMN(G118),4)&amp;" (Bezugsebene)",""),IF(OR(I118="",I118="bitte auswählen"),ADDRESS(ROW(),COLUMN(I118),4)&amp;" (Konkreter Änderungsvorschlag)",""),IF(OR(J118="",J118="bitte auswählen"),ADDRESS(ROW(),COLUMN(J118),4)&amp;" (Anmerkung / Begründung)",""),IF(OR(K118="",K118="bitte auswählen"),ADDRESS(ROW(),COLUMN(K118),4)&amp;" (Anmerkungsart)","")))))</f>
        <v/>
      </c>
    </row>
    <row r="119" spans="2:13" ht="26.4" x14ac:dyDescent="0.3">
      <c r="B119" s="19" t="str">
        <f t="shared" si="2"/>
        <v>Organisation</v>
      </c>
      <c r="C119" s="19" t="s">
        <v>23</v>
      </c>
      <c r="D119" s="20" t="s">
        <v>4</v>
      </c>
      <c r="E119" s="2" t="str" cm="1">
        <f t="array" ref="E119">IF(OR(C119="",C119="bitte auswählen",D119="",D119="bitte auswählen"),"",IFERROR(IF(C119="Rahmendokument",_xlfn.XLOOKUP(TRIM(D119&amp;""),Kapitel!$D$4:$D$169&amp;"",Kapitel!$E$4:$E$169),_xlfn.XLOOKUP(TRIM(D119&amp;""),Kapitel!$A$4:$A$128&amp;"",Kapitel!$B$4:$B$128)),"-"))</f>
        <v/>
      </c>
      <c r="F119" s="25"/>
      <c r="G119" s="19" t="s">
        <v>4</v>
      </c>
      <c r="H119" s="19"/>
      <c r="I119" s="19"/>
      <c r="J119" s="19"/>
      <c r="K119" s="19" t="s">
        <v>4</v>
      </c>
      <c r="L119" s="33" t="str" cm="1">
        <f t="array" ref="L119">IF(D119="allgemeine Anmerkung","-",IF(SUMPRODUCT(--(D119:K119&lt;&gt;""),--(D119:K119&lt;&gt;"bitte auswählen"))=0,"",IF(SUMPRODUCT(--(((B119:G119="")+(B119:G119="bitte auswählen"))&gt;0))+SUMPRODUCT(--(((I119:K119="")+(I119:K119="bitte auswählen"))&gt;0))=0,"-","!")))</f>
        <v/>
      </c>
      <c r="M119" s="31" t="str" cm="1">
        <f t="array" ref="M119">IF(D119="allgemeine Anmerkung","",IF(L119="","",IF(SUMPRODUCT(--(((B119:G119="")+(B119:G119="bitte auswählen"))&gt;0))+SUMPRODUCT(--(((I119:K119="")+(I119:K119="bitte auswählen"))&gt;0))=0,"","Bitte alle Felder ausfüllen: "&amp;_xlfn.TEXTJOIN(", ",TRUE,IF(OR(B119="",B119="bitte auswählen"),ADDRESS(ROW(),COLUMN(B119),4)&amp;" (ID)",""),IF(OR(C119="",C119="bitte auswählen"),ADDRESS(ROW(),COLUMN(C119),4)&amp;" (Bezugsdokument)",""),IF(OR(D119="",D119="bitte auswählen"),ADDRESS(ROW(),COLUMN(D119),4)&amp;" (Kapitelnummer)",""),IF(OR(E119="",E119="bitte auswählen"),ADDRESS(ROW(),COLUMN(E119),4)&amp;" (Kapiteltitel)",""),IF(OR(F119="",F119="bitte auswählen"),ADDRESS(ROW(),COLUMN(F119),4)&amp;" (Zeilenbereich)",""),IF(OR(G119="",G119="bitte auswählen"),ADDRESS(ROW(),COLUMN(G119),4)&amp;" (Bezugsebene)",""),IF(OR(I119="",I119="bitte auswählen"),ADDRESS(ROW(),COLUMN(I119),4)&amp;" (Konkreter Änderungsvorschlag)",""),IF(OR(J119="",J119="bitte auswählen"),ADDRESS(ROW(),COLUMN(J119),4)&amp;" (Anmerkung / Begründung)",""),IF(OR(K119="",K119="bitte auswählen"),ADDRESS(ROW(),COLUMN(K119),4)&amp;" (Anmerkungsart)","")))))</f>
        <v/>
      </c>
    </row>
    <row r="120" spans="2:13" ht="26.4" x14ac:dyDescent="0.3">
      <c r="B120" s="19" t="str">
        <f t="shared" si="2"/>
        <v>Organisation</v>
      </c>
      <c r="C120" s="19" t="s">
        <v>23</v>
      </c>
      <c r="D120" s="20" t="s">
        <v>4</v>
      </c>
      <c r="E120" s="2" t="str" cm="1">
        <f t="array" ref="E120">IF(OR(C120="",C120="bitte auswählen",D120="",D120="bitte auswählen"),"",IFERROR(IF(C120="Rahmendokument",_xlfn.XLOOKUP(TRIM(D120&amp;""),Kapitel!$D$4:$D$169&amp;"",Kapitel!$E$4:$E$169),_xlfn.XLOOKUP(TRIM(D120&amp;""),Kapitel!$A$4:$A$128&amp;"",Kapitel!$B$4:$B$128)),"-"))</f>
        <v/>
      </c>
      <c r="F120" s="25"/>
      <c r="G120" s="19" t="s">
        <v>4</v>
      </c>
      <c r="H120" s="19"/>
      <c r="I120" s="19"/>
      <c r="J120" s="19"/>
      <c r="K120" s="19" t="s">
        <v>4</v>
      </c>
      <c r="L120" s="33" t="str" cm="1">
        <f t="array" ref="L120">IF(D120="allgemeine Anmerkung","-",IF(SUMPRODUCT(--(D120:K120&lt;&gt;""),--(D120:K120&lt;&gt;"bitte auswählen"))=0,"",IF(SUMPRODUCT(--(((B120:G120="")+(B120:G120="bitte auswählen"))&gt;0))+SUMPRODUCT(--(((I120:K120="")+(I120:K120="bitte auswählen"))&gt;0))=0,"-","!")))</f>
        <v/>
      </c>
      <c r="M120" s="31" t="str" cm="1">
        <f t="array" ref="M120">IF(D120="allgemeine Anmerkung","",IF(L120="","",IF(SUMPRODUCT(--(((B120:G120="")+(B120:G120="bitte auswählen"))&gt;0))+SUMPRODUCT(--(((I120:K120="")+(I120:K120="bitte auswählen"))&gt;0))=0,"","Bitte alle Felder ausfüllen: "&amp;_xlfn.TEXTJOIN(", ",TRUE,IF(OR(B120="",B120="bitte auswählen"),ADDRESS(ROW(),COLUMN(B120),4)&amp;" (ID)",""),IF(OR(C120="",C120="bitte auswählen"),ADDRESS(ROW(),COLUMN(C120),4)&amp;" (Bezugsdokument)",""),IF(OR(D120="",D120="bitte auswählen"),ADDRESS(ROW(),COLUMN(D120),4)&amp;" (Kapitelnummer)",""),IF(OR(E120="",E120="bitte auswählen"),ADDRESS(ROW(),COLUMN(E120),4)&amp;" (Kapiteltitel)",""),IF(OR(F120="",F120="bitte auswählen"),ADDRESS(ROW(),COLUMN(F120),4)&amp;" (Zeilenbereich)",""),IF(OR(G120="",G120="bitte auswählen"),ADDRESS(ROW(),COLUMN(G120),4)&amp;" (Bezugsebene)",""),IF(OR(I120="",I120="bitte auswählen"),ADDRESS(ROW(),COLUMN(I120),4)&amp;" (Konkreter Änderungsvorschlag)",""),IF(OR(J120="",J120="bitte auswählen"),ADDRESS(ROW(),COLUMN(J120),4)&amp;" (Anmerkung / Begründung)",""),IF(OR(K120="",K120="bitte auswählen"),ADDRESS(ROW(),COLUMN(K120),4)&amp;" (Anmerkungsart)","")))))</f>
        <v/>
      </c>
    </row>
    <row r="121" spans="2:13" ht="26.4" x14ac:dyDescent="0.3">
      <c r="B121" s="19" t="str">
        <f t="shared" si="2"/>
        <v>Organisation</v>
      </c>
      <c r="C121" s="19" t="s">
        <v>23</v>
      </c>
      <c r="D121" s="20" t="s">
        <v>4</v>
      </c>
      <c r="E121" s="2" t="str" cm="1">
        <f t="array" ref="E121">IF(OR(C121="",C121="bitte auswählen",D121="",D121="bitte auswählen"),"",IFERROR(IF(C121="Rahmendokument",_xlfn.XLOOKUP(TRIM(D121&amp;""),Kapitel!$D$4:$D$169&amp;"",Kapitel!$E$4:$E$169),_xlfn.XLOOKUP(TRIM(D121&amp;""),Kapitel!$A$4:$A$128&amp;"",Kapitel!$B$4:$B$128)),"-"))</f>
        <v/>
      </c>
      <c r="F121" s="25"/>
      <c r="G121" s="19" t="s">
        <v>4</v>
      </c>
      <c r="H121" s="19"/>
      <c r="I121" s="19"/>
      <c r="J121" s="19"/>
      <c r="K121" s="19" t="s">
        <v>4</v>
      </c>
      <c r="L121" s="33" t="str" cm="1">
        <f t="array" ref="L121">IF(D121="allgemeine Anmerkung","-",IF(SUMPRODUCT(--(D121:K121&lt;&gt;""),--(D121:K121&lt;&gt;"bitte auswählen"))=0,"",IF(SUMPRODUCT(--(((B121:G121="")+(B121:G121="bitte auswählen"))&gt;0))+SUMPRODUCT(--(((I121:K121="")+(I121:K121="bitte auswählen"))&gt;0))=0,"-","!")))</f>
        <v/>
      </c>
      <c r="M121" s="31" t="str" cm="1">
        <f t="array" ref="M121">IF(D121="allgemeine Anmerkung","",IF(L121="","",IF(SUMPRODUCT(--(((B121:G121="")+(B121:G121="bitte auswählen"))&gt;0))+SUMPRODUCT(--(((I121:K121="")+(I121:K121="bitte auswählen"))&gt;0))=0,"","Bitte alle Felder ausfüllen: "&amp;_xlfn.TEXTJOIN(", ",TRUE,IF(OR(B121="",B121="bitte auswählen"),ADDRESS(ROW(),COLUMN(B121),4)&amp;" (ID)",""),IF(OR(C121="",C121="bitte auswählen"),ADDRESS(ROW(),COLUMN(C121),4)&amp;" (Bezugsdokument)",""),IF(OR(D121="",D121="bitte auswählen"),ADDRESS(ROW(),COLUMN(D121),4)&amp;" (Kapitelnummer)",""),IF(OR(E121="",E121="bitte auswählen"),ADDRESS(ROW(),COLUMN(E121),4)&amp;" (Kapiteltitel)",""),IF(OR(F121="",F121="bitte auswählen"),ADDRESS(ROW(),COLUMN(F121),4)&amp;" (Zeilenbereich)",""),IF(OR(G121="",G121="bitte auswählen"),ADDRESS(ROW(),COLUMN(G121),4)&amp;" (Bezugsebene)",""),IF(OR(I121="",I121="bitte auswählen"),ADDRESS(ROW(),COLUMN(I121),4)&amp;" (Konkreter Änderungsvorschlag)",""),IF(OR(J121="",J121="bitte auswählen"),ADDRESS(ROW(),COLUMN(J121),4)&amp;" (Anmerkung / Begründung)",""),IF(OR(K121="",K121="bitte auswählen"),ADDRESS(ROW(),COLUMN(K121),4)&amp;" (Anmerkungsart)","")))))</f>
        <v/>
      </c>
    </row>
    <row r="122" spans="2:13" ht="26.4" x14ac:dyDescent="0.3">
      <c r="B122" s="19" t="str">
        <f t="shared" si="2"/>
        <v>Organisation</v>
      </c>
      <c r="C122" s="19" t="s">
        <v>23</v>
      </c>
      <c r="D122" s="20" t="s">
        <v>4</v>
      </c>
      <c r="E122" s="2" t="str" cm="1">
        <f t="array" ref="E122">IF(OR(C122="",C122="bitte auswählen",D122="",D122="bitte auswählen"),"",IFERROR(IF(C122="Rahmendokument",_xlfn.XLOOKUP(TRIM(D122&amp;""),Kapitel!$D$4:$D$169&amp;"",Kapitel!$E$4:$E$169),_xlfn.XLOOKUP(TRIM(D122&amp;""),Kapitel!$A$4:$A$128&amp;"",Kapitel!$B$4:$B$128)),"-"))</f>
        <v/>
      </c>
      <c r="F122" s="25"/>
      <c r="G122" s="19" t="s">
        <v>4</v>
      </c>
      <c r="H122" s="19"/>
      <c r="I122" s="19"/>
      <c r="J122" s="19"/>
      <c r="K122" s="19" t="s">
        <v>4</v>
      </c>
      <c r="L122" s="33" t="str" cm="1">
        <f t="array" ref="L122">IF(D122="allgemeine Anmerkung","-",IF(SUMPRODUCT(--(D122:K122&lt;&gt;""),--(D122:K122&lt;&gt;"bitte auswählen"))=0,"",IF(SUMPRODUCT(--(((B122:G122="")+(B122:G122="bitte auswählen"))&gt;0))+SUMPRODUCT(--(((I122:K122="")+(I122:K122="bitte auswählen"))&gt;0))=0,"-","!")))</f>
        <v/>
      </c>
      <c r="M122" s="31" t="str" cm="1">
        <f t="array" ref="M122">IF(D122="allgemeine Anmerkung","",IF(L122="","",IF(SUMPRODUCT(--(((B122:G122="")+(B122:G122="bitte auswählen"))&gt;0))+SUMPRODUCT(--(((I122:K122="")+(I122:K122="bitte auswählen"))&gt;0))=0,"","Bitte alle Felder ausfüllen: "&amp;_xlfn.TEXTJOIN(", ",TRUE,IF(OR(B122="",B122="bitte auswählen"),ADDRESS(ROW(),COLUMN(B122),4)&amp;" (ID)",""),IF(OR(C122="",C122="bitte auswählen"),ADDRESS(ROW(),COLUMN(C122),4)&amp;" (Bezugsdokument)",""),IF(OR(D122="",D122="bitte auswählen"),ADDRESS(ROW(),COLUMN(D122),4)&amp;" (Kapitelnummer)",""),IF(OR(E122="",E122="bitte auswählen"),ADDRESS(ROW(),COLUMN(E122),4)&amp;" (Kapiteltitel)",""),IF(OR(F122="",F122="bitte auswählen"),ADDRESS(ROW(),COLUMN(F122),4)&amp;" (Zeilenbereich)",""),IF(OR(G122="",G122="bitte auswählen"),ADDRESS(ROW(),COLUMN(G122),4)&amp;" (Bezugsebene)",""),IF(OR(I122="",I122="bitte auswählen"),ADDRESS(ROW(),COLUMN(I122),4)&amp;" (Konkreter Änderungsvorschlag)",""),IF(OR(J122="",J122="bitte auswählen"),ADDRESS(ROW(),COLUMN(J122),4)&amp;" (Anmerkung / Begründung)",""),IF(OR(K122="",K122="bitte auswählen"),ADDRESS(ROW(),COLUMN(K122),4)&amp;" (Anmerkungsart)","")))))</f>
        <v/>
      </c>
    </row>
    <row r="123" spans="2:13" ht="26.4" x14ac:dyDescent="0.3">
      <c r="B123" s="19" t="str">
        <f t="shared" si="2"/>
        <v>Organisation</v>
      </c>
      <c r="C123" s="19" t="s">
        <v>23</v>
      </c>
      <c r="D123" s="20" t="s">
        <v>4</v>
      </c>
      <c r="E123" s="2" t="str" cm="1">
        <f t="array" ref="E123">IF(OR(C123="",C123="bitte auswählen",D123="",D123="bitte auswählen"),"",IFERROR(IF(C123="Rahmendokument",_xlfn.XLOOKUP(TRIM(D123&amp;""),Kapitel!$D$4:$D$169&amp;"",Kapitel!$E$4:$E$169),_xlfn.XLOOKUP(TRIM(D123&amp;""),Kapitel!$A$4:$A$128&amp;"",Kapitel!$B$4:$B$128)),"-"))</f>
        <v/>
      </c>
      <c r="F123" s="25"/>
      <c r="G123" s="19" t="s">
        <v>4</v>
      </c>
      <c r="H123" s="19"/>
      <c r="I123" s="19"/>
      <c r="J123" s="19"/>
      <c r="K123" s="19" t="s">
        <v>4</v>
      </c>
      <c r="L123" s="33" t="str" cm="1">
        <f t="array" ref="L123">IF(D123="allgemeine Anmerkung","-",IF(SUMPRODUCT(--(D123:K123&lt;&gt;""),--(D123:K123&lt;&gt;"bitte auswählen"))=0,"",IF(SUMPRODUCT(--(((B123:G123="")+(B123:G123="bitte auswählen"))&gt;0))+SUMPRODUCT(--(((I123:K123="")+(I123:K123="bitte auswählen"))&gt;0))=0,"-","!")))</f>
        <v/>
      </c>
      <c r="M123" s="31" t="str" cm="1">
        <f t="array" ref="M123">IF(D123="allgemeine Anmerkung","",IF(L123="","",IF(SUMPRODUCT(--(((B123:G123="")+(B123:G123="bitte auswählen"))&gt;0))+SUMPRODUCT(--(((I123:K123="")+(I123:K123="bitte auswählen"))&gt;0))=0,"","Bitte alle Felder ausfüllen: "&amp;_xlfn.TEXTJOIN(", ",TRUE,IF(OR(B123="",B123="bitte auswählen"),ADDRESS(ROW(),COLUMN(B123),4)&amp;" (ID)",""),IF(OR(C123="",C123="bitte auswählen"),ADDRESS(ROW(),COLUMN(C123),4)&amp;" (Bezugsdokument)",""),IF(OR(D123="",D123="bitte auswählen"),ADDRESS(ROW(),COLUMN(D123),4)&amp;" (Kapitelnummer)",""),IF(OR(E123="",E123="bitte auswählen"),ADDRESS(ROW(),COLUMN(E123),4)&amp;" (Kapiteltitel)",""),IF(OR(F123="",F123="bitte auswählen"),ADDRESS(ROW(),COLUMN(F123),4)&amp;" (Zeilenbereich)",""),IF(OR(G123="",G123="bitte auswählen"),ADDRESS(ROW(),COLUMN(G123),4)&amp;" (Bezugsebene)",""),IF(OR(I123="",I123="bitte auswählen"),ADDRESS(ROW(),COLUMN(I123),4)&amp;" (Konkreter Änderungsvorschlag)",""),IF(OR(J123="",J123="bitte auswählen"),ADDRESS(ROW(),COLUMN(J123),4)&amp;" (Anmerkung / Begründung)",""),IF(OR(K123="",K123="bitte auswählen"),ADDRESS(ROW(),COLUMN(K123),4)&amp;" (Anmerkungsart)","")))))</f>
        <v/>
      </c>
    </row>
    <row r="124" spans="2:13" ht="26.4" x14ac:dyDescent="0.3">
      <c r="B124" s="19" t="str">
        <f t="shared" si="2"/>
        <v>Organisation</v>
      </c>
      <c r="C124" s="19" t="s">
        <v>23</v>
      </c>
      <c r="D124" s="20" t="s">
        <v>4</v>
      </c>
      <c r="E124" s="2" t="str" cm="1">
        <f t="array" ref="E124">IF(OR(C124="",C124="bitte auswählen",D124="",D124="bitte auswählen"),"",IFERROR(IF(C124="Rahmendokument",_xlfn.XLOOKUP(TRIM(D124&amp;""),Kapitel!$D$4:$D$169&amp;"",Kapitel!$E$4:$E$169),_xlfn.XLOOKUP(TRIM(D124&amp;""),Kapitel!$A$4:$A$128&amp;"",Kapitel!$B$4:$B$128)),"-"))</f>
        <v/>
      </c>
      <c r="F124" s="25"/>
      <c r="G124" s="19" t="s">
        <v>4</v>
      </c>
      <c r="H124" s="19"/>
      <c r="I124" s="19"/>
      <c r="J124" s="19"/>
      <c r="K124" s="19" t="s">
        <v>4</v>
      </c>
      <c r="L124" s="33" t="str" cm="1">
        <f t="array" ref="L124">IF(D124="allgemeine Anmerkung","-",IF(SUMPRODUCT(--(D124:K124&lt;&gt;""),--(D124:K124&lt;&gt;"bitte auswählen"))=0,"",IF(SUMPRODUCT(--(((B124:G124="")+(B124:G124="bitte auswählen"))&gt;0))+SUMPRODUCT(--(((I124:K124="")+(I124:K124="bitte auswählen"))&gt;0))=0,"-","!")))</f>
        <v/>
      </c>
      <c r="M124" s="31" t="str" cm="1">
        <f t="array" ref="M124">IF(D124="allgemeine Anmerkung","",IF(L124="","",IF(SUMPRODUCT(--(((B124:G124="")+(B124:G124="bitte auswählen"))&gt;0))+SUMPRODUCT(--(((I124:K124="")+(I124:K124="bitte auswählen"))&gt;0))=0,"","Bitte alle Felder ausfüllen: "&amp;_xlfn.TEXTJOIN(", ",TRUE,IF(OR(B124="",B124="bitte auswählen"),ADDRESS(ROW(),COLUMN(B124),4)&amp;" (ID)",""),IF(OR(C124="",C124="bitte auswählen"),ADDRESS(ROW(),COLUMN(C124),4)&amp;" (Bezugsdokument)",""),IF(OR(D124="",D124="bitte auswählen"),ADDRESS(ROW(),COLUMN(D124),4)&amp;" (Kapitelnummer)",""),IF(OR(E124="",E124="bitte auswählen"),ADDRESS(ROW(),COLUMN(E124),4)&amp;" (Kapiteltitel)",""),IF(OR(F124="",F124="bitte auswählen"),ADDRESS(ROW(),COLUMN(F124),4)&amp;" (Zeilenbereich)",""),IF(OR(G124="",G124="bitte auswählen"),ADDRESS(ROW(),COLUMN(G124),4)&amp;" (Bezugsebene)",""),IF(OR(I124="",I124="bitte auswählen"),ADDRESS(ROW(),COLUMN(I124),4)&amp;" (Konkreter Änderungsvorschlag)",""),IF(OR(J124="",J124="bitte auswählen"),ADDRESS(ROW(),COLUMN(J124),4)&amp;" (Anmerkung / Begründung)",""),IF(OR(K124="",K124="bitte auswählen"),ADDRESS(ROW(),COLUMN(K124),4)&amp;" (Anmerkungsart)","")))))</f>
        <v/>
      </c>
    </row>
    <row r="125" spans="2:13" ht="26.4" x14ac:dyDescent="0.3">
      <c r="B125" s="19" t="str">
        <f t="shared" si="2"/>
        <v>Organisation</v>
      </c>
      <c r="C125" s="19" t="s">
        <v>23</v>
      </c>
      <c r="D125" s="20" t="s">
        <v>4</v>
      </c>
      <c r="E125" s="2" t="str" cm="1">
        <f t="array" ref="E125">IF(OR(C125="",C125="bitte auswählen",D125="",D125="bitte auswählen"),"",IFERROR(IF(C125="Rahmendokument",_xlfn.XLOOKUP(TRIM(D125&amp;""),Kapitel!$D$4:$D$169&amp;"",Kapitel!$E$4:$E$169),_xlfn.XLOOKUP(TRIM(D125&amp;""),Kapitel!$A$4:$A$128&amp;"",Kapitel!$B$4:$B$128)),"-"))</f>
        <v/>
      </c>
      <c r="F125" s="25"/>
      <c r="G125" s="19" t="s">
        <v>4</v>
      </c>
      <c r="H125" s="19"/>
      <c r="I125" s="19"/>
      <c r="J125" s="19"/>
      <c r="K125" s="19" t="s">
        <v>4</v>
      </c>
      <c r="L125" s="33" t="str" cm="1">
        <f t="array" ref="L125">IF(D125="allgemeine Anmerkung","-",IF(SUMPRODUCT(--(D125:K125&lt;&gt;""),--(D125:K125&lt;&gt;"bitte auswählen"))=0,"",IF(SUMPRODUCT(--(((B125:G125="")+(B125:G125="bitte auswählen"))&gt;0))+SUMPRODUCT(--(((I125:K125="")+(I125:K125="bitte auswählen"))&gt;0))=0,"-","!")))</f>
        <v/>
      </c>
      <c r="M125" s="31" t="str" cm="1">
        <f t="array" ref="M125">IF(D125="allgemeine Anmerkung","",IF(L125="","",IF(SUMPRODUCT(--(((B125:G125="")+(B125:G125="bitte auswählen"))&gt;0))+SUMPRODUCT(--(((I125:K125="")+(I125:K125="bitte auswählen"))&gt;0))=0,"","Bitte alle Felder ausfüllen: "&amp;_xlfn.TEXTJOIN(", ",TRUE,IF(OR(B125="",B125="bitte auswählen"),ADDRESS(ROW(),COLUMN(B125),4)&amp;" (ID)",""),IF(OR(C125="",C125="bitte auswählen"),ADDRESS(ROW(),COLUMN(C125),4)&amp;" (Bezugsdokument)",""),IF(OR(D125="",D125="bitte auswählen"),ADDRESS(ROW(),COLUMN(D125),4)&amp;" (Kapitelnummer)",""),IF(OR(E125="",E125="bitte auswählen"),ADDRESS(ROW(),COLUMN(E125),4)&amp;" (Kapiteltitel)",""),IF(OR(F125="",F125="bitte auswählen"),ADDRESS(ROW(),COLUMN(F125),4)&amp;" (Zeilenbereich)",""),IF(OR(G125="",G125="bitte auswählen"),ADDRESS(ROW(),COLUMN(G125),4)&amp;" (Bezugsebene)",""),IF(OR(I125="",I125="bitte auswählen"),ADDRESS(ROW(),COLUMN(I125),4)&amp;" (Konkreter Änderungsvorschlag)",""),IF(OR(J125="",J125="bitte auswählen"),ADDRESS(ROW(),COLUMN(J125),4)&amp;" (Anmerkung / Begründung)",""),IF(OR(K125="",K125="bitte auswählen"),ADDRESS(ROW(),COLUMN(K125),4)&amp;" (Anmerkungsart)","")))))</f>
        <v/>
      </c>
    </row>
    <row r="126" spans="2:13" ht="26.4" x14ac:dyDescent="0.3">
      <c r="B126" s="19" t="str">
        <f t="shared" si="2"/>
        <v>Organisation</v>
      </c>
      <c r="C126" s="19" t="s">
        <v>23</v>
      </c>
      <c r="D126" s="20" t="s">
        <v>4</v>
      </c>
      <c r="E126" s="2" t="str" cm="1">
        <f t="array" ref="E126">IF(OR(C126="",C126="bitte auswählen",D126="",D126="bitte auswählen"),"",IFERROR(IF(C126="Rahmendokument",_xlfn.XLOOKUP(TRIM(D126&amp;""),Kapitel!$D$4:$D$169&amp;"",Kapitel!$E$4:$E$169),_xlfn.XLOOKUP(TRIM(D126&amp;""),Kapitel!$A$4:$A$128&amp;"",Kapitel!$B$4:$B$128)),"-"))</f>
        <v/>
      </c>
      <c r="F126" s="25"/>
      <c r="G126" s="19" t="s">
        <v>4</v>
      </c>
      <c r="H126" s="19"/>
      <c r="I126" s="19"/>
      <c r="J126" s="19"/>
      <c r="K126" s="19" t="s">
        <v>4</v>
      </c>
      <c r="L126" s="33" t="str" cm="1">
        <f t="array" ref="L126">IF(D126="allgemeine Anmerkung","-",IF(SUMPRODUCT(--(D126:K126&lt;&gt;""),--(D126:K126&lt;&gt;"bitte auswählen"))=0,"",IF(SUMPRODUCT(--(((B126:G126="")+(B126:G126="bitte auswählen"))&gt;0))+SUMPRODUCT(--(((I126:K126="")+(I126:K126="bitte auswählen"))&gt;0))=0,"-","!")))</f>
        <v/>
      </c>
      <c r="M126" s="31" t="str" cm="1">
        <f t="array" ref="M126">IF(D126="allgemeine Anmerkung","",IF(L126="","",IF(SUMPRODUCT(--(((B126:G126="")+(B126:G126="bitte auswählen"))&gt;0))+SUMPRODUCT(--(((I126:K126="")+(I126:K126="bitte auswählen"))&gt;0))=0,"","Bitte alle Felder ausfüllen: "&amp;_xlfn.TEXTJOIN(", ",TRUE,IF(OR(B126="",B126="bitte auswählen"),ADDRESS(ROW(),COLUMN(B126),4)&amp;" (ID)",""),IF(OR(C126="",C126="bitte auswählen"),ADDRESS(ROW(),COLUMN(C126),4)&amp;" (Bezugsdokument)",""),IF(OR(D126="",D126="bitte auswählen"),ADDRESS(ROW(),COLUMN(D126),4)&amp;" (Kapitelnummer)",""),IF(OR(E126="",E126="bitte auswählen"),ADDRESS(ROW(),COLUMN(E126),4)&amp;" (Kapiteltitel)",""),IF(OR(F126="",F126="bitte auswählen"),ADDRESS(ROW(),COLUMN(F126),4)&amp;" (Zeilenbereich)",""),IF(OR(G126="",G126="bitte auswählen"),ADDRESS(ROW(),COLUMN(G126),4)&amp;" (Bezugsebene)",""),IF(OR(I126="",I126="bitte auswählen"),ADDRESS(ROW(),COLUMN(I126),4)&amp;" (Konkreter Änderungsvorschlag)",""),IF(OR(J126="",J126="bitte auswählen"),ADDRESS(ROW(),COLUMN(J126),4)&amp;" (Anmerkung / Begründung)",""),IF(OR(K126="",K126="bitte auswählen"),ADDRESS(ROW(),COLUMN(K126),4)&amp;" (Anmerkungsart)","")))))</f>
        <v/>
      </c>
    </row>
    <row r="127" spans="2:13" ht="26.4" x14ac:dyDescent="0.3">
      <c r="B127" s="19" t="str">
        <f t="shared" si="2"/>
        <v>Organisation</v>
      </c>
      <c r="C127" s="19" t="s">
        <v>23</v>
      </c>
      <c r="D127" s="20" t="s">
        <v>4</v>
      </c>
      <c r="E127" s="2" t="str" cm="1">
        <f t="array" ref="E127">IF(OR(C127="",C127="bitte auswählen",D127="",D127="bitte auswählen"),"",IFERROR(IF(C127="Rahmendokument",_xlfn.XLOOKUP(TRIM(D127&amp;""),Kapitel!$D$4:$D$169&amp;"",Kapitel!$E$4:$E$169),_xlfn.XLOOKUP(TRIM(D127&amp;""),Kapitel!$A$4:$A$128&amp;"",Kapitel!$B$4:$B$128)),"-"))</f>
        <v/>
      </c>
      <c r="F127" s="25"/>
      <c r="G127" s="19" t="s">
        <v>4</v>
      </c>
      <c r="H127" s="19"/>
      <c r="I127" s="19"/>
      <c r="J127" s="19"/>
      <c r="K127" s="19" t="s">
        <v>4</v>
      </c>
      <c r="L127" s="33" t="str" cm="1">
        <f t="array" ref="L127">IF(D127="allgemeine Anmerkung","-",IF(SUMPRODUCT(--(D127:K127&lt;&gt;""),--(D127:K127&lt;&gt;"bitte auswählen"))=0,"",IF(SUMPRODUCT(--(((B127:G127="")+(B127:G127="bitte auswählen"))&gt;0))+SUMPRODUCT(--(((I127:K127="")+(I127:K127="bitte auswählen"))&gt;0))=0,"-","!")))</f>
        <v/>
      </c>
      <c r="M127" s="31" t="str" cm="1">
        <f t="array" ref="M127">IF(D127="allgemeine Anmerkung","",IF(L127="","",IF(SUMPRODUCT(--(((B127:G127="")+(B127:G127="bitte auswählen"))&gt;0))+SUMPRODUCT(--(((I127:K127="")+(I127:K127="bitte auswählen"))&gt;0))=0,"","Bitte alle Felder ausfüllen: "&amp;_xlfn.TEXTJOIN(", ",TRUE,IF(OR(B127="",B127="bitte auswählen"),ADDRESS(ROW(),COLUMN(B127),4)&amp;" (ID)",""),IF(OR(C127="",C127="bitte auswählen"),ADDRESS(ROW(),COLUMN(C127),4)&amp;" (Bezugsdokument)",""),IF(OR(D127="",D127="bitte auswählen"),ADDRESS(ROW(),COLUMN(D127),4)&amp;" (Kapitelnummer)",""),IF(OR(E127="",E127="bitte auswählen"),ADDRESS(ROW(),COLUMN(E127),4)&amp;" (Kapiteltitel)",""),IF(OR(F127="",F127="bitte auswählen"),ADDRESS(ROW(),COLUMN(F127),4)&amp;" (Zeilenbereich)",""),IF(OR(G127="",G127="bitte auswählen"),ADDRESS(ROW(),COLUMN(G127),4)&amp;" (Bezugsebene)",""),IF(OR(I127="",I127="bitte auswählen"),ADDRESS(ROW(),COLUMN(I127),4)&amp;" (Konkreter Änderungsvorschlag)",""),IF(OR(J127="",J127="bitte auswählen"),ADDRESS(ROW(),COLUMN(J127),4)&amp;" (Anmerkung / Begründung)",""),IF(OR(K127="",K127="bitte auswählen"),ADDRESS(ROW(),COLUMN(K127),4)&amp;" (Anmerkungsart)","")))))</f>
        <v/>
      </c>
    </row>
    <row r="128" spans="2:13" ht="26.4" x14ac:dyDescent="0.3">
      <c r="B128" s="19" t="str">
        <f t="shared" si="2"/>
        <v>Organisation</v>
      </c>
      <c r="C128" s="19" t="s">
        <v>23</v>
      </c>
      <c r="D128" s="20" t="s">
        <v>4</v>
      </c>
      <c r="E128" s="2" t="str" cm="1">
        <f t="array" ref="E128">IF(OR(C128="",C128="bitte auswählen",D128="",D128="bitte auswählen"),"",IFERROR(IF(C128="Rahmendokument",_xlfn.XLOOKUP(TRIM(D128&amp;""),Kapitel!$D$4:$D$169&amp;"",Kapitel!$E$4:$E$169),_xlfn.XLOOKUP(TRIM(D128&amp;""),Kapitel!$A$4:$A$128&amp;"",Kapitel!$B$4:$B$128)),"-"))</f>
        <v/>
      </c>
      <c r="F128" s="25"/>
      <c r="G128" s="19" t="s">
        <v>4</v>
      </c>
      <c r="H128" s="19"/>
      <c r="I128" s="19"/>
      <c r="J128" s="19"/>
      <c r="K128" s="19" t="s">
        <v>4</v>
      </c>
      <c r="L128" s="33" t="str" cm="1">
        <f t="array" ref="L128">IF(D128="allgemeine Anmerkung","-",IF(SUMPRODUCT(--(D128:K128&lt;&gt;""),--(D128:K128&lt;&gt;"bitte auswählen"))=0,"",IF(SUMPRODUCT(--(((B128:G128="")+(B128:G128="bitte auswählen"))&gt;0))+SUMPRODUCT(--(((I128:K128="")+(I128:K128="bitte auswählen"))&gt;0))=0,"-","!")))</f>
        <v/>
      </c>
      <c r="M128" s="31" t="str" cm="1">
        <f t="array" ref="M128">IF(D128="allgemeine Anmerkung","",IF(L128="","",IF(SUMPRODUCT(--(((B128:G128="")+(B128:G128="bitte auswählen"))&gt;0))+SUMPRODUCT(--(((I128:K128="")+(I128:K128="bitte auswählen"))&gt;0))=0,"","Bitte alle Felder ausfüllen: "&amp;_xlfn.TEXTJOIN(", ",TRUE,IF(OR(B128="",B128="bitte auswählen"),ADDRESS(ROW(),COLUMN(B128),4)&amp;" (ID)",""),IF(OR(C128="",C128="bitte auswählen"),ADDRESS(ROW(),COLUMN(C128),4)&amp;" (Bezugsdokument)",""),IF(OR(D128="",D128="bitte auswählen"),ADDRESS(ROW(),COLUMN(D128),4)&amp;" (Kapitelnummer)",""),IF(OR(E128="",E128="bitte auswählen"),ADDRESS(ROW(),COLUMN(E128),4)&amp;" (Kapiteltitel)",""),IF(OR(F128="",F128="bitte auswählen"),ADDRESS(ROW(),COLUMN(F128),4)&amp;" (Zeilenbereich)",""),IF(OR(G128="",G128="bitte auswählen"),ADDRESS(ROW(),COLUMN(G128),4)&amp;" (Bezugsebene)",""),IF(OR(I128="",I128="bitte auswählen"),ADDRESS(ROW(),COLUMN(I128),4)&amp;" (Konkreter Änderungsvorschlag)",""),IF(OR(J128="",J128="bitte auswählen"),ADDRESS(ROW(),COLUMN(J128),4)&amp;" (Anmerkung / Begründung)",""),IF(OR(K128="",K128="bitte auswählen"),ADDRESS(ROW(),COLUMN(K128),4)&amp;" (Anmerkungsart)","")))))</f>
        <v/>
      </c>
    </row>
    <row r="129" spans="2:13" ht="26.4" x14ac:dyDescent="0.3">
      <c r="B129" s="19" t="str">
        <f t="shared" si="2"/>
        <v>Organisation</v>
      </c>
      <c r="C129" s="19" t="s">
        <v>23</v>
      </c>
      <c r="D129" s="20" t="s">
        <v>4</v>
      </c>
      <c r="E129" s="2" t="str" cm="1">
        <f t="array" ref="E129">IF(OR(C129="",C129="bitte auswählen",D129="",D129="bitte auswählen"),"",IFERROR(IF(C129="Rahmendokument",_xlfn.XLOOKUP(TRIM(D129&amp;""),Kapitel!$D$4:$D$169&amp;"",Kapitel!$E$4:$E$169),_xlfn.XLOOKUP(TRIM(D129&amp;""),Kapitel!$A$4:$A$128&amp;"",Kapitel!$B$4:$B$128)),"-"))</f>
        <v/>
      </c>
      <c r="F129" s="25"/>
      <c r="G129" s="19" t="s">
        <v>4</v>
      </c>
      <c r="H129" s="19"/>
      <c r="I129" s="19"/>
      <c r="J129" s="19"/>
      <c r="K129" s="19" t="s">
        <v>4</v>
      </c>
      <c r="L129" s="33" t="str" cm="1">
        <f t="array" ref="L129">IF(D129="allgemeine Anmerkung","-",IF(SUMPRODUCT(--(D129:K129&lt;&gt;""),--(D129:K129&lt;&gt;"bitte auswählen"))=0,"",IF(SUMPRODUCT(--(((B129:G129="")+(B129:G129="bitte auswählen"))&gt;0))+SUMPRODUCT(--(((I129:K129="")+(I129:K129="bitte auswählen"))&gt;0))=0,"-","!")))</f>
        <v/>
      </c>
      <c r="M129" s="31" t="str" cm="1">
        <f t="array" ref="M129">IF(D129="allgemeine Anmerkung","",IF(L129="","",IF(SUMPRODUCT(--(((B129:G129="")+(B129:G129="bitte auswählen"))&gt;0))+SUMPRODUCT(--(((I129:K129="")+(I129:K129="bitte auswählen"))&gt;0))=0,"","Bitte alle Felder ausfüllen: "&amp;_xlfn.TEXTJOIN(", ",TRUE,IF(OR(B129="",B129="bitte auswählen"),ADDRESS(ROW(),COLUMN(B129),4)&amp;" (ID)",""),IF(OR(C129="",C129="bitte auswählen"),ADDRESS(ROW(),COLUMN(C129),4)&amp;" (Bezugsdokument)",""),IF(OR(D129="",D129="bitte auswählen"),ADDRESS(ROW(),COLUMN(D129),4)&amp;" (Kapitelnummer)",""),IF(OR(E129="",E129="bitte auswählen"),ADDRESS(ROW(),COLUMN(E129),4)&amp;" (Kapiteltitel)",""),IF(OR(F129="",F129="bitte auswählen"),ADDRESS(ROW(),COLUMN(F129),4)&amp;" (Zeilenbereich)",""),IF(OR(G129="",G129="bitte auswählen"),ADDRESS(ROW(),COLUMN(G129),4)&amp;" (Bezugsebene)",""),IF(OR(I129="",I129="bitte auswählen"),ADDRESS(ROW(),COLUMN(I129),4)&amp;" (Konkreter Änderungsvorschlag)",""),IF(OR(J129="",J129="bitte auswählen"),ADDRESS(ROW(),COLUMN(J129),4)&amp;" (Anmerkung / Begründung)",""),IF(OR(K129="",K129="bitte auswählen"),ADDRESS(ROW(),COLUMN(K129),4)&amp;" (Anmerkungsart)","")))))</f>
        <v/>
      </c>
    </row>
    <row r="130" spans="2:13" ht="26.4" x14ac:dyDescent="0.3">
      <c r="B130" s="19" t="str">
        <f t="shared" si="2"/>
        <v>Organisation</v>
      </c>
      <c r="C130" s="19" t="s">
        <v>23</v>
      </c>
      <c r="D130" s="20" t="s">
        <v>4</v>
      </c>
      <c r="E130" s="2" t="str" cm="1">
        <f t="array" ref="E130">IF(OR(C130="",C130="bitte auswählen",D130="",D130="bitte auswählen"),"",IFERROR(IF(C130="Rahmendokument",_xlfn.XLOOKUP(TRIM(D130&amp;""),Kapitel!$D$4:$D$169&amp;"",Kapitel!$E$4:$E$169),_xlfn.XLOOKUP(TRIM(D130&amp;""),Kapitel!$A$4:$A$128&amp;"",Kapitel!$B$4:$B$128)),"-"))</f>
        <v/>
      </c>
      <c r="F130" s="25"/>
      <c r="G130" s="19" t="s">
        <v>4</v>
      </c>
      <c r="H130" s="19"/>
      <c r="I130" s="19"/>
      <c r="J130" s="19"/>
      <c r="K130" s="19" t="s">
        <v>4</v>
      </c>
      <c r="L130" s="33" t="str" cm="1">
        <f t="array" ref="L130">IF(D130="allgemeine Anmerkung","-",IF(SUMPRODUCT(--(D130:K130&lt;&gt;""),--(D130:K130&lt;&gt;"bitte auswählen"))=0,"",IF(SUMPRODUCT(--(((B130:G130="")+(B130:G130="bitte auswählen"))&gt;0))+SUMPRODUCT(--(((I130:K130="")+(I130:K130="bitte auswählen"))&gt;0))=0,"-","!")))</f>
        <v/>
      </c>
      <c r="M130" s="31" t="str" cm="1">
        <f t="array" ref="M130">IF(D130="allgemeine Anmerkung","",IF(L130="","",IF(SUMPRODUCT(--(((B130:G130="")+(B130:G130="bitte auswählen"))&gt;0))+SUMPRODUCT(--(((I130:K130="")+(I130:K130="bitte auswählen"))&gt;0))=0,"","Bitte alle Felder ausfüllen: "&amp;_xlfn.TEXTJOIN(", ",TRUE,IF(OR(B130="",B130="bitte auswählen"),ADDRESS(ROW(),COLUMN(B130),4)&amp;" (ID)",""),IF(OR(C130="",C130="bitte auswählen"),ADDRESS(ROW(),COLUMN(C130),4)&amp;" (Bezugsdokument)",""),IF(OR(D130="",D130="bitte auswählen"),ADDRESS(ROW(),COLUMN(D130),4)&amp;" (Kapitelnummer)",""),IF(OR(E130="",E130="bitte auswählen"),ADDRESS(ROW(),COLUMN(E130),4)&amp;" (Kapiteltitel)",""),IF(OR(F130="",F130="bitte auswählen"),ADDRESS(ROW(),COLUMN(F130),4)&amp;" (Zeilenbereich)",""),IF(OR(G130="",G130="bitte auswählen"),ADDRESS(ROW(),COLUMN(G130),4)&amp;" (Bezugsebene)",""),IF(OR(I130="",I130="bitte auswählen"),ADDRESS(ROW(),COLUMN(I130),4)&amp;" (Konkreter Änderungsvorschlag)",""),IF(OR(J130="",J130="bitte auswählen"),ADDRESS(ROW(),COLUMN(J130),4)&amp;" (Anmerkung / Begründung)",""),IF(OR(K130="",K130="bitte auswählen"),ADDRESS(ROW(),COLUMN(K130),4)&amp;" (Anmerkungsart)","")))))</f>
        <v/>
      </c>
    </row>
    <row r="131" spans="2:13" ht="26.4" x14ac:dyDescent="0.3">
      <c r="B131" s="19" t="str">
        <f t="shared" si="2"/>
        <v>Organisation</v>
      </c>
      <c r="C131" s="19" t="s">
        <v>23</v>
      </c>
      <c r="D131" s="20" t="s">
        <v>4</v>
      </c>
      <c r="E131" s="2" t="str" cm="1">
        <f t="array" ref="E131">IF(OR(C131="",C131="bitte auswählen",D131="",D131="bitte auswählen"),"",IFERROR(IF(C131="Rahmendokument",_xlfn.XLOOKUP(TRIM(D131&amp;""),Kapitel!$D$4:$D$169&amp;"",Kapitel!$E$4:$E$169),_xlfn.XLOOKUP(TRIM(D131&amp;""),Kapitel!$A$4:$A$128&amp;"",Kapitel!$B$4:$B$128)),"-"))</f>
        <v/>
      </c>
      <c r="F131" s="25"/>
      <c r="G131" s="19" t="s">
        <v>4</v>
      </c>
      <c r="H131" s="19"/>
      <c r="I131" s="19"/>
      <c r="J131" s="19"/>
      <c r="K131" s="19" t="s">
        <v>4</v>
      </c>
      <c r="L131" s="33" t="str" cm="1">
        <f t="array" ref="L131">IF(D131="allgemeine Anmerkung","-",IF(SUMPRODUCT(--(D131:K131&lt;&gt;""),--(D131:K131&lt;&gt;"bitte auswählen"))=0,"",IF(SUMPRODUCT(--(((B131:G131="")+(B131:G131="bitte auswählen"))&gt;0))+SUMPRODUCT(--(((I131:K131="")+(I131:K131="bitte auswählen"))&gt;0))=0,"-","!")))</f>
        <v/>
      </c>
      <c r="M131" s="31" t="str" cm="1">
        <f t="array" ref="M131">IF(D131="allgemeine Anmerkung","",IF(L131="","",IF(SUMPRODUCT(--(((B131:G131="")+(B131:G131="bitte auswählen"))&gt;0))+SUMPRODUCT(--(((I131:K131="")+(I131:K131="bitte auswählen"))&gt;0))=0,"","Bitte alle Felder ausfüllen: "&amp;_xlfn.TEXTJOIN(", ",TRUE,IF(OR(B131="",B131="bitte auswählen"),ADDRESS(ROW(),COLUMN(B131),4)&amp;" (ID)",""),IF(OR(C131="",C131="bitte auswählen"),ADDRESS(ROW(),COLUMN(C131),4)&amp;" (Bezugsdokument)",""),IF(OR(D131="",D131="bitte auswählen"),ADDRESS(ROW(),COLUMN(D131),4)&amp;" (Kapitelnummer)",""),IF(OR(E131="",E131="bitte auswählen"),ADDRESS(ROW(),COLUMN(E131),4)&amp;" (Kapiteltitel)",""),IF(OR(F131="",F131="bitte auswählen"),ADDRESS(ROW(),COLUMN(F131),4)&amp;" (Zeilenbereich)",""),IF(OR(G131="",G131="bitte auswählen"),ADDRESS(ROW(),COLUMN(G131),4)&amp;" (Bezugsebene)",""),IF(OR(I131="",I131="bitte auswählen"),ADDRESS(ROW(),COLUMN(I131),4)&amp;" (Konkreter Änderungsvorschlag)",""),IF(OR(J131="",J131="bitte auswählen"),ADDRESS(ROW(),COLUMN(J131),4)&amp;" (Anmerkung / Begründung)",""),IF(OR(K131="",K131="bitte auswählen"),ADDRESS(ROW(),COLUMN(K131),4)&amp;" (Anmerkungsart)","")))))</f>
        <v/>
      </c>
    </row>
    <row r="132" spans="2:13" ht="26.4" x14ac:dyDescent="0.3">
      <c r="B132" s="19" t="str">
        <f t="shared" si="2"/>
        <v>Organisation</v>
      </c>
      <c r="C132" s="19" t="s">
        <v>23</v>
      </c>
      <c r="D132" s="20" t="s">
        <v>4</v>
      </c>
      <c r="E132" s="2" t="str" cm="1">
        <f t="array" ref="E132">IF(OR(C132="",C132="bitte auswählen",D132="",D132="bitte auswählen"),"",IFERROR(IF(C132="Rahmendokument",_xlfn.XLOOKUP(TRIM(D132&amp;""),Kapitel!$D$4:$D$169&amp;"",Kapitel!$E$4:$E$169),_xlfn.XLOOKUP(TRIM(D132&amp;""),Kapitel!$A$4:$A$128&amp;"",Kapitel!$B$4:$B$128)),"-"))</f>
        <v/>
      </c>
      <c r="F132" s="25"/>
      <c r="G132" s="19" t="s">
        <v>4</v>
      </c>
      <c r="H132" s="19"/>
      <c r="I132" s="19"/>
      <c r="J132" s="19"/>
      <c r="K132" s="19" t="s">
        <v>4</v>
      </c>
      <c r="L132" s="33" t="str" cm="1">
        <f t="array" ref="L132">IF(D132="allgemeine Anmerkung","-",IF(SUMPRODUCT(--(D132:K132&lt;&gt;""),--(D132:K132&lt;&gt;"bitte auswählen"))=0,"",IF(SUMPRODUCT(--(((B132:G132="")+(B132:G132="bitte auswählen"))&gt;0))+SUMPRODUCT(--(((I132:K132="")+(I132:K132="bitte auswählen"))&gt;0))=0,"-","!")))</f>
        <v/>
      </c>
      <c r="M132" s="31" t="str" cm="1">
        <f t="array" ref="M132">IF(D132="allgemeine Anmerkung","",IF(L132="","",IF(SUMPRODUCT(--(((B132:G132="")+(B132:G132="bitte auswählen"))&gt;0))+SUMPRODUCT(--(((I132:K132="")+(I132:K132="bitte auswählen"))&gt;0))=0,"","Bitte alle Felder ausfüllen: "&amp;_xlfn.TEXTJOIN(", ",TRUE,IF(OR(B132="",B132="bitte auswählen"),ADDRESS(ROW(),COLUMN(B132),4)&amp;" (ID)",""),IF(OR(C132="",C132="bitte auswählen"),ADDRESS(ROW(),COLUMN(C132),4)&amp;" (Bezugsdokument)",""),IF(OR(D132="",D132="bitte auswählen"),ADDRESS(ROW(),COLUMN(D132),4)&amp;" (Kapitelnummer)",""),IF(OR(E132="",E132="bitte auswählen"),ADDRESS(ROW(),COLUMN(E132),4)&amp;" (Kapiteltitel)",""),IF(OR(F132="",F132="bitte auswählen"),ADDRESS(ROW(),COLUMN(F132),4)&amp;" (Zeilenbereich)",""),IF(OR(G132="",G132="bitte auswählen"),ADDRESS(ROW(),COLUMN(G132),4)&amp;" (Bezugsebene)",""),IF(OR(I132="",I132="bitte auswählen"),ADDRESS(ROW(),COLUMN(I132),4)&amp;" (Konkreter Änderungsvorschlag)",""),IF(OR(J132="",J132="bitte auswählen"),ADDRESS(ROW(),COLUMN(J132),4)&amp;" (Anmerkung / Begründung)",""),IF(OR(K132="",K132="bitte auswählen"),ADDRESS(ROW(),COLUMN(K132),4)&amp;" (Anmerkungsart)","")))))</f>
        <v/>
      </c>
    </row>
    <row r="133" spans="2:13" ht="26.4" x14ac:dyDescent="0.3">
      <c r="B133" s="19" t="str">
        <f t="shared" si="2"/>
        <v>Organisation</v>
      </c>
      <c r="C133" s="19" t="s">
        <v>23</v>
      </c>
      <c r="D133" s="20" t="s">
        <v>4</v>
      </c>
      <c r="E133" s="2" t="str" cm="1">
        <f t="array" ref="E133">IF(OR(C133="",C133="bitte auswählen",D133="",D133="bitte auswählen"),"",IFERROR(IF(C133="Rahmendokument",_xlfn.XLOOKUP(TRIM(D133&amp;""),Kapitel!$D$4:$D$169&amp;"",Kapitel!$E$4:$E$169),_xlfn.XLOOKUP(TRIM(D133&amp;""),Kapitel!$A$4:$A$128&amp;"",Kapitel!$B$4:$B$128)),"-"))</f>
        <v/>
      </c>
      <c r="F133" s="25"/>
      <c r="G133" s="19" t="s">
        <v>4</v>
      </c>
      <c r="H133" s="19"/>
      <c r="I133" s="19"/>
      <c r="J133" s="19"/>
      <c r="K133" s="19" t="s">
        <v>4</v>
      </c>
      <c r="L133" s="33" t="str" cm="1">
        <f t="array" ref="L133">IF(D133="allgemeine Anmerkung","-",IF(SUMPRODUCT(--(D133:K133&lt;&gt;""),--(D133:K133&lt;&gt;"bitte auswählen"))=0,"",IF(SUMPRODUCT(--(((B133:G133="")+(B133:G133="bitte auswählen"))&gt;0))+SUMPRODUCT(--(((I133:K133="")+(I133:K133="bitte auswählen"))&gt;0))=0,"-","!")))</f>
        <v/>
      </c>
      <c r="M133" s="31" t="str" cm="1">
        <f t="array" ref="M133">IF(D133="allgemeine Anmerkung","",IF(L133="","",IF(SUMPRODUCT(--(((B133:G133="")+(B133:G133="bitte auswählen"))&gt;0))+SUMPRODUCT(--(((I133:K133="")+(I133:K133="bitte auswählen"))&gt;0))=0,"","Bitte alle Felder ausfüllen: "&amp;_xlfn.TEXTJOIN(", ",TRUE,IF(OR(B133="",B133="bitte auswählen"),ADDRESS(ROW(),COLUMN(B133),4)&amp;" (ID)",""),IF(OR(C133="",C133="bitte auswählen"),ADDRESS(ROW(),COLUMN(C133),4)&amp;" (Bezugsdokument)",""),IF(OR(D133="",D133="bitte auswählen"),ADDRESS(ROW(),COLUMN(D133),4)&amp;" (Kapitelnummer)",""),IF(OR(E133="",E133="bitte auswählen"),ADDRESS(ROW(),COLUMN(E133),4)&amp;" (Kapiteltitel)",""),IF(OR(F133="",F133="bitte auswählen"),ADDRESS(ROW(),COLUMN(F133),4)&amp;" (Zeilenbereich)",""),IF(OR(G133="",G133="bitte auswählen"),ADDRESS(ROW(),COLUMN(G133),4)&amp;" (Bezugsebene)",""),IF(OR(I133="",I133="bitte auswählen"),ADDRESS(ROW(),COLUMN(I133),4)&amp;" (Konkreter Änderungsvorschlag)",""),IF(OR(J133="",J133="bitte auswählen"),ADDRESS(ROW(),COLUMN(J133),4)&amp;" (Anmerkung / Begründung)",""),IF(OR(K133="",K133="bitte auswählen"),ADDRESS(ROW(),COLUMN(K133),4)&amp;" (Anmerkungsart)","")))))</f>
        <v/>
      </c>
    </row>
    <row r="134" spans="2:13" ht="26.4" x14ac:dyDescent="0.3">
      <c r="B134" s="19" t="str">
        <f t="shared" si="2"/>
        <v>Organisation</v>
      </c>
      <c r="C134" s="19" t="s">
        <v>23</v>
      </c>
      <c r="D134" s="20" t="s">
        <v>4</v>
      </c>
      <c r="E134" s="2" t="str" cm="1">
        <f t="array" ref="E134">IF(OR(C134="",C134="bitte auswählen",D134="",D134="bitte auswählen"),"",IFERROR(IF(C134="Rahmendokument",_xlfn.XLOOKUP(TRIM(D134&amp;""),Kapitel!$D$4:$D$169&amp;"",Kapitel!$E$4:$E$169),_xlfn.XLOOKUP(TRIM(D134&amp;""),Kapitel!$A$4:$A$128&amp;"",Kapitel!$B$4:$B$128)),"-"))</f>
        <v/>
      </c>
      <c r="F134" s="25"/>
      <c r="G134" s="19" t="s">
        <v>4</v>
      </c>
      <c r="H134" s="19"/>
      <c r="I134" s="19"/>
      <c r="J134" s="19"/>
      <c r="K134" s="19" t="s">
        <v>4</v>
      </c>
      <c r="L134" s="33" t="str" cm="1">
        <f t="array" ref="L134">IF(D134="allgemeine Anmerkung","-",IF(SUMPRODUCT(--(D134:K134&lt;&gt;""),--(D134:K134&lt;&gt;"bitte auswählen"))=0,"",IF(SUMPRODUCT(--(((B134:G134="")+(B134:G134="bitte auswählen"))&gt;0))+SUMPRODUCT(--(((I134:K134="")+(I134:K134="bitte auswählen"))&gt;0))=0,"-","!")))</f>
        <v/>
      </c>
      <c r="M134" s="31" t="str" cm="1">
        <f t="array" ref="M134">IF(D134="allgemeine Anmerkung","",IF(L134="","",IF(SUMPRODUCT(--(((B134:G134="")+(B134:G134="bitte auswählen"))&gt;0))+SUMPRODUCT(--(((I134:K134="")+(I134:K134="bitte auswählen"))&gt;0))=0,"","Bitte alle Felder ausfüllen: "&amp;_xlfn.TEXTJOIN(", ",TRUE,IF(OR(B134="",B134="bitte auswählen"),ADDRESS(ROW(),COLUMN(B134),4)&amp;" (ID)",""),IF(OR(C134="",C134="bitte auswählen"),ADDRESS(ROW(),COLUMN(C134),4)&amp;" (Bezugsdokument)",""),IF(OR(D134="",D134="bitte auswählen"),ADDRESS(ROW(),COLUMN(D134),4)&amp;" (Kapitelnummer)",""),IF(OR(E134="",E134="bitte auswählen"),ADDRESS(ROW(),COLUMN(E134),4)&amp;" (Kapiteltitel)",""),IF(OR(F134="",F134="bitte auswählen"),ADDRESS(ROW(),COLUMN(F134),4)&amp;" (Zeilenbereich)",""),IF(OR(G134="",G134="bitte auswählen"),ADDRESS(ROW(),COLUMN(G134),4)&amp;" (Bezugsebene)",""),IF(OR(I134="",I134="bitte auswählen"),ADDRESS(ROW(),COLUMN(I134),4)&amp;" (Konkreter Änderungsvorschlag)",""),IF(OR(J134="",J134="bitte auswählen"),ADDRESS(ROW(),COLUMN(J134),4)&amp;" (Anmerkung / Begründung)",""),IF(OR(K134="",K134="bitte auswählen"),ADDRESS(ROW(),COLUMN(K134),4)&amp;" (Anmerkungsart)","")))))</f>
        <v/>
      </c>
    </row>
    <row r="135" spans="2:13" ht="26.4" x14ac:dyDescent="0.3">
      <c r="B135" s="19" t="str">
        <f t="shared" si="2"/>
        <v>Organisation</v>
      </c>
      <c r="C135" s="19" t="s">
        <v>23</v>
      </c>
      <c r="D135" s="20" t="s">
        <v>4</v>
      </c>
      <c r="E135" s="2" t="str" cm="1">
        <f t="array" ref="E135">IF(OR(C135="",C135="bitte auswählen",D135="",D135="bitte auswählen"),"",IFERROR(IF(C135="Rahmendokument",_xlfn.XLOOKUP(TRIM(D135&amp;""),Kapitel!$D$4:$D$169&amp;"",Kapitel!$E$4:$E$169),_xlfn.XLOOKUP(TRIM(D135&amp;""),Kapitel!$A$4:$A$128&amp;"",Kapitel!$B$4:$B$128)),"-"))</f>
        <v/>
      </c>
      <c r="F135" s="25"/>
      <c r="G135" s="19" t="s">
        <v>4</v>
      </c>
      <c r="H135" s="19"/>
      <c r="I135" s="19"/>
      <c r="J135" s="19"/>
      <c r="K135" s="19" t="s">
        <v>4</v>
      </c>
      <c r="L135" s="33" t="str" cm="1">
        <f t="array" ref="L135">IF(D135="allgemeine Anmerkung","-",IF(SUMPRODUCT(--(D135:K135&lt;&gt;""),--(D135:K135&lt;&gt;"bitte auswählen"))=0,"",IF(SUMPRODUCT(--(((B135:G135="")+(B135:G135="bitte auswählen"))&gt;0))+SUMPRODUCT(--(((I135:K135="")+(I135:K135="bitte auswählen"))&gt;0))=0,"-","!")))</f>
        <v/>
      </c>
      <c r="M135" s="31" t="str" cm="1">
        <f t="array" ref="M135">IF(D135="allgemeine Anmerkung","",IF(L135="","",IF(SUMPRODUCT(--(((B135:G135="")+(B135:G135="bitte auswählen"))&gt;0))+SUMPRODUCT(--(((I135:K135="")+(I135:K135="bitte auswählen"))&gt;0))=0,"","Bitte alle Felder ausfüllen: "&amp;_xlfn.TEXTJOIN(", ",TRUE,IF(OR(B135="",B135="bitte auswählen"),ADDRESS(ROW(),COLUMN(B135),4)&amp;" (ID)",""),IF(OR(C135="",C135="bitte auswählen"),ADDRESS(ROW(),COLUMN(C135),4)&amp;" (Bezugsdokument)",""),IF(OR(D135="",D135="bitte auswählen"),ADDRESS(ROW(),COLUMN(D135),4)&amp;" (Kapitelnummer)",""),IF(OR(E135="",E135="bitte auswählen"),ADDRESS(ROW(),COLUMN(E135),4)&amp;" (Kapiteltitel)",""),IF(OR(F135="",F135="bitte auswählen"),ADDRESS(ROW(),COLUMN(F135),4)&amp;" (Zeilenbereich)",""),IF(OR(G135="",G135="bitte auswählen"),ADDRESS(ROW(),COLUMN(G135),4)&amp;" (Bezugsebene)",""),IF(OR(I135="",I135="bitte auswählen"),ADDRESS(ROW(),COLUMN(I135),4)&amp;" (Konkreter Änderungsvorschlag)",""),IF(OR(J135="",J135="bitte auswählen"),ADDRESS(ROW(),COLUMN(J135),4)&amp;" (Anmerkung / Begründung)",""),IF(OR(K135="",K135="bitte auswählen"),ADDRESS(ROW(),COLUMN(K135),4)&amp;" (Anmerkungsart)","")))))</f>
        <v/>
      </c>
    </row>
    <row r="136" spans="2:13" ht="26.4" x14ac:dyDescent="0.3">
      <c r="B136" s="19" t="str">
        <f t="shared" si="2"/>
        <v>Organisation</v>
      </c>
      <c r="C136" s="19" t="s">
        <v>23</v>
      </c>
      <c r="D136" s="20" t="s">
        <v>4</v>
      </c>
      <c r="E136" s="2" t="str" cm="1">
        <f t="array" ref="E136">IF(OR(C136="",C136="bitte auswählen",D136="",D136="bitte auswählen"),"",IFERROR(IF(C136="Rahmendokument",_xlfn.XLOOKUP(TRIM(D136&amp;""),Kapitel!$D$4:$D$169&amp;"",Kapitel!$E$4:$E$169),_xlfn.XLOOKUP(TRIM(D136&amp;""),Kapitel!$A$4:$A$128&amp;"",Kapitel!$B$4:$B$128)),"-"))</f>
        <v/>
      </c>
      <c r="F136" s="25"/>
      <c r="G136" s="19" t="s">
        <v>4</v>
      </c>
      <c r="H136" s="19"/>
      <c r="I136" s="19"/>
      <c r="J136" s="19"/>
      <c r="K136" s="19" t="s">
        <v>4</v>
      </c>
      <c r="L136" s="33" t="str" cm="1">
        <f t="array" ref="L136">IF(D136="allgemeine Anmerkung","-",IF(SUMPRODUCT(--(D136:K136&lt;&gt;""),--(D136:K136&lt;&gt;"bitte auswählen"))=0,"",IF(SUMPRODUCT(--(((B136:G136="")+(B136:G136="bitte auswählen"))&gt;0))+SUMPRODUCT(--(((I136:K136="")+(I136:K136="bitte auswählen"))&gt;0))=0,"-","!")))</f>
        <v/>
      </c>
      <c r="M136" s="31" t="str" cm="1">
        <f t="array" ref="M136">IF(D136="allgemeine Anmerkung","",IF(L136="","",IF(SUMPRODUCT(--(((B136:G136="")+(B136:G136="bitte auswählen"))&gt;0))+SUMPRODUCT(--(((I136:K136="")+(I136:K136="bitte auswählen"))&gt;0))=0,"","Bitte alle Felder ausfüllen: "&amp;_xlfn.TEXTJOIN(", ",TRUE,IF(OR(B136="",B136="bitte auswählen"),ADDRESS(ROW(),COLUMN(B136),4)&amp;" (ID)",""),IF(OR(C136="",C136="bitte auswählen"),ADDRESS(ROW(),COLUMN(C136),4)&amp;" (Bezugsdokument)",""),IF(OR(D136="",D136="bitte auswählen"),ADDRESS(ROW(),COLUMN(D136),4)&amp;" (Kapitelnummer)",""),IF(OR(E136="",E136="bitte auswählen"),ADDRESS(ROW(),COLUMN(E136),4)&amp;" (Kapiteltitel)",""),IF(OR(F136="",F136="bitte auswählen"),ADDRESS(ROW(),COLUMN(F136),4)&amp;" (Zeilenbereich)",""),IF(OR(G136="",G136="bitte auswählen"),ADDRESS(ROW(),COLUMN(G136),4)&amp;" (Bezugsebene)",""),IF(OR(I136="",I136="bitte auswählen"),ADDRESS(ROW(),COLUMN(I136),4)&amp;" (Konkreter Änderungsvorschlag)",""),IF(OR(J136="",J136="bitte auswählen"),ADDRESS(ROW(),COLUMN(J136),4)&amp;" (Anmerkung / Begründung)",""),IF(OR(K136="",K136="bitte auswählen"),ADDRESS(ROW(),COLUMN(K136),4)&amp;" (Anmerkungsart)","")))))</f>
        <v/>
      </c>
    </row>
    <row r="137" spans="2:13" ht="26.4" x14ac:dyDescent="0.3">
      <c r="B137" s="19" t="str">
        <f t="shared" si="2"/>
        <v>Organisation</v>
      </c>
      <c r="C137" s="19" t="s">
        <v>23</v>
      </c>
      <c r="D137" s="20" t="s">
        <v>4</v>
      </c>
      <c r="E137" s="2" t="str" cm="1">
        <f t="array" ref="E137">IF(OR(C137="",C137="bitte auswählen",D137="",D137="bitte auswählen"),"",IFERROR(IF(C137="Rahmendokument",_xlfn.XLOOKUP(TRIM(D137&amp;""),Kapitel!$D$4:$D$169&amp;"",Kapitel!$E$4:$E$169),_xlfn.XLOOKUP(TRIM(D137&amp;""),Kapitel!$A$4:$A$128&amp;"",Kapitel!$B$4:$B$128)),"-"))</f>
        <v/>
      </c>
      <c r="F137" s="25"/>
      <c r="G137" s="19" t="s">
        <v>4</v>
      </c>
      <c r="H137" s="19"/>
      <c r="I137" s="19"/>
      <c r="J137" s="19"/>
      <c r="K137" s="19" t="s">
        <v>4</v>
      </c>
      <c r="L137" s="33" t="str" cm="1">
        <f t="array" ref="L137">IF(D137="allgemeine Anmerkung","-",IF(SUMPRODUCT(--(D137:K137&lt;&gt;""),--(D137:K137&lt;&gt;"bitte auswählen"))=0,"",IF(SUMPRODUCT(--(((B137:G137="")+(B137:G137="bitte auswählen"))&gt;0))+SUMPRODUCT(--(((I137:K137="")+(I137:K137="bitte auswählen"))&gt;0))=0,"-","!")))</f>
        <v/>
      </c>
      <c r="M137" s="31" t="str" cm="1">
        <f t="array" ref="M137">IF(D137="allgemeine Anmerkung","",IF(L137="","",IF(SUMPRODUCT(--(((B137:G137="")+(B137:G137="bitte auswählen"))&gt;0))+SUMPRODUCT(--(((I137:K137="")+(I137:K137="bitte auswählen"))&gt;0))=0,"","Bitte alle Felder ausfüllen: "&amp;_xlfn.TEXTJOIN(", ",TRUE,IF(OR(B137="",B137="bitte auswählen"),ADDRESS(ROW(),COLUMN(B137),4)&amp;" (ID)",""),IF(OR(C137="",C137="bitte auswählen"),ADDRESS(ROW(),COLUMN(C137),4)&amp;" (Bezugsdokument)",""),IF(OR(D137="",D137="bitte auswählen"),ADDRESS(ROW(),COLUMN(D137),4)&amp;" (Kapitelnummer)",""),IF(OR(E137="",E137="bitte auswählen"),ADDRESS(ROW(),COLUMN(E137),4)&amp;" (Kapiteltitel)",""),IF(OR(F137="",F137="bitte auswählen"),ADDRESS(ROW(),COLUMN(F137),4)&amp;" (Zeilenbereich)",""),IF(OR(G137="",G137="bitte auswählen"),ADDRESS(ROW(),COLUMN(G137),4)&amp;" (Bezugsebene)",""),IF(OR(I137="",I137="bitte auswählen"),ADDRESS(ROW(),COLUMN(I137),4)&amp;" (Konkreter Änderungsvorschlag)",""),IF(OR(J137="",J137="bitte auswählen"),ADDRESS(ROW(),COLUMN(J137),4)&amp;" (Anmerkung / Begründung)",""),IF(OR(K137="",K137="bitte auswählen"),ADDRESS(ROW(),COLUMN(K137),4)&amp;" (Anmerkungsart)","")))))</f>
        <v/>
      </c>
    </row>
    <row r="138" spans="2:13" ht="26.4" x14ac:dyDescent="0.3">
      <c r="B138" s="19" t="str">
        <f t="shared" si="2"/>
        <v>Organisation</v>
      </c>
      <c r="C138" s="19" t="s">
        <v>23</v>
      </c>
      <c r="D138" s="20" t="s">
        <v>4</v>
      </c>
      <c r="E138" s="2" t="str" cm="1">
        <f t="array" ref="E138">IF(OR(C138="",C138="bitte auswählen",D138="",D138="bitte auswählen"),"",IFERROR(IF(C138="Rahmendokument",_xlfn.XLOOKUP(TRIM(D138&amp;""),Kapitel!$D$4:$D$169&amp;"",Kapitel!$E$4:$E$169),_xlfn.XLOOKUP(TRIM(D138&amp;""),Kapitel!$A$4:$A$128&amp;"",Kapitel!$B$4:$B$128)),"-"))</f>
        <v/>
      </c>
      <c r="F138" s="25"/>
      <c r="G138" s="19" t="s">
        <v>4</v>
      </c>
      <c r="H138" s="19"/>
      <c r="I138" s="19"/>
      <c r="J138" s="19"/>
      <c r="K138" s="19" t="s">
        <v>4</v>
      </c>
      <c r="L138" s="33" t="str" cm="1">
        <f t="array" ref="L138">IF(D138="allgemeine Anmerkung","-",IF(SUMPRODUCT(--(D138:K138&lt;&gt;""),--(D138:K138&lt;&gt;"bitte auswählen"))=0,"",IF(SUMPRODUCT(--(((B138:G138="")+(B138:G138="bitte auswählen"))&gt;0))+SUMPRODUCT(--(((I138:K138="")+(I138:K138="bitte auswählen"))&gt;0))=0,"-","!")))</f>
        <v/>
      </c>
      <c r="M138" s="31" t="str" cm="1">
        <f t="array" ref="M138">IF(D138="allgemeine Anmerkung","",IF(L138="","",IF(SUMPRODUCT(--(((B138:G138="")+(B138:G138="bitte auswählen"))&gt;0))+SUMPRODUCT(--(((I138:K138="")+(I138:K138="bitte auswählen"))&gt;0))=0,"","Bitte alle Felder ausfüllen: "&amp;_xlfn.TEXTJOIN(", ",TRUE,IF(OR(B138="",B138="bitte auswählen"),ADDRESS(ROW(),COLUMN(B138),4)&amp;" (ID)",""),IF(OR(C138="",C138="bitte auswählen"),ADDRESS(ROW(),COLUMN(C138),4)&amp;" (Bezugsdokument)",""),IF(OR(D138="",D138="bitte auswählen"),ADDRESS(ROW(),COLUMN(D138),4)&amp;" (Kapitelnummer)",""),IF(OR(E138="",E138="bitte auswählen"),ADDRESS(ROW(),COLUMN(E138),4)&amp;" (Kapiteltitel)",""),IF(OR(F138="",F138="bitte auswählen"),ADDRESS(ROW(),COLUMN(F138),4)&amp;" (Zeilenbereich)",""),IF(OR(G138="",G138="bitte auswählen"),ADDRESS(ROW(),COLUMN(G138),4)&amp;" (Bezugsebene)",""),IF(OR(I138="",I138="bitte auswählen"),ADDRESS(ROW(),COLUMN(I138),4)&amp;" (Konkreter Änderungsvorschlag)",""),IF(OR(J138="",J138="bitte auswählen"),ADDRESS(ROW(),COLUMN(J138),4)&amp;" (Anmerkung / Begründung)",""),IF(OR(K138="",K138="bitte auswählen"),ADDRESS(ROW(),COLUMN(K138),4)&amp;" (Anmerkungsart)","")))))</f>
        <v/>
      </c>
    </row>
    <row r="139" spans="2:13" ht="26.4" x14ac:dyDescent="0.3">
      <c r="B139" s="19" t="str">
        <f t="shared" si="2"/>
        <v>Organisation</v>
      </c>
      <c r="C139" s="19" t="s">
        <v>23</v>
      </c>
      <c r="D139" s="20" t="s">
        <v>4</v>
      </c>
      <c r="E139" s="2" t="str" cm="1">
        <f t="array" ref="E139">IF(OR(C139="",C139="bitte auswählen",D139="",D139="bitte auswählen"),"",IFERROR(IF(C139="Rahmendokument",_xlfn.XLOOKUP(TRIM(D139&amp;""),Kapitel!$D$4:$D$169&amp;"",Kapitel!$E$4:$E$169),_xlfn.XLOOKUP(TRIM(D139&amp;""),Kapitel!$A$4:$A$128&amp;"",Kapitel!$B$4:$B$128)),"-"))</f>
        <v/>
      </c>
      <c r="F139" s="25"/>
      <c r="G139" s="19" t="s">
        <v>4</v>
      </c>
      <c r="H139" s="19"/>
      <c r="I139" s="19"/>
      <c r="J139" s="19"/>
      <c r="K139" s="19" t="s">
        <v>4</v>
      </c>
      <c r="L139" s="33" t="str" cm="1">
        <f t="array" ref="L139">IF(D139="allgemeine Anmerkung","-",IF(SUMPRODUCT(--(D139:K139&lt;&gt;""),--(D139:K139&lt;&gt;"bitte auswählen"))=0,"",IF(SUMPRODUCT(--(((B139:G139="")+(B139:G139="bitte auswählen"))&gt;0))+SUMPRODUCT(--(((I139:K139="")+(I139:K139="bitte auswählen"))&gt;0))=0,"-","!")))</f>
        <v/>
      </c>
      <c r="M139" s="31" t="str" cm="1">
        <f t="array" ref="M139">IF(D139="allgemeine Anmerkung","",IF(L139="","",IF(SUMPRODUCT(--(((B139:G139="")+(B139:G139="bitte auswählen"))&gt;0))+SUMPRODUCT(--(((I139:K139="")+(I139:K139="bitte auswählen"))&gt;0))=0,"","Bitte alle Felder ausfüllen: "&amp;_xlfn.TEXTJOIN(", ",TRUE,IF(OR(B139="",B139="bitte auswählen"),ADDRESS(ROW(),COLUMN(B139),4)&amp;" (ID)",""),IF(OR(C139="",C139="bitte auswählen"),ADDRESS(ROW(),COLUMN(C139),4)&amp;" (Bezugsdokument)",""),IF(OR(D139="",D139="bitte auswählen"),ADDRESS(ROW(),COLUMN(D139),4)&amp;" (Kapitelnummer)",""),IF(OR(E139="",E139="bitte auswählen"),ADDRESS(ROW(),COLUMN(E139),4)&amp;" (Kapiteltitel)",""),IF(OR(F139="",F139="bitte auswählen"),ADDRESS(ROW(),COLUMN(F139),4)&amp;" (Zeilenbereich)",""),IF(OR(G139="",G139="bitte auswählen"),ADDRESS(ROW(),COLUMN(G139),4)&amp;" (Bezugsebene)",""),IF(OR(I139="",I139="bitte auswählen"),ADDRESS(ROW(),COLUMN(I139),4)&amp;" (Konkreter Änderungsvorschlag)",""),IF(OR(J139="",J139="bitte auswählen"),ADDRESS(ROW(),COLUMN(J139),4)&amp;" (Anmerkung / Begründung)",""),IF(OR(K139="",K139="bitte auswählen"),ADDRESS(ROW(),COLUMN(K139),4)&amp;" (Anmerkungsart)","")))))</f>
        <v/>
      </c>
    </row>
    <row r="140" spans="2:13" ht="26.4" x14ac:dyDescent="0.3">
      <c r="B140" s="19" t="str">
        <f t="shared" si="2"/>
        <v>Organisation</v>
      </c>
      <c r="C140" s="19" t="s">
        <v>23</v>
      </c>
      <c r="D140" s="20" t="s">
        <v>4</v>
      </c>
      <c r="E140" s="2" t="str" cm="1">
        <f t="array" ref="E140">IF(OR(C140="",C140="bitte auswählen",D140="",D140="bitte auswählen"),"",IFERROR(IF(C140="Rahmendokument",_xlfn.XLOOKUP(TRIM(D140&amp;""),Kapitel!$D$4:$D$169&amp;"",Kapitel!$E$4:$E$169),_xlfn.XLOOKUP(TRIM(D140&amp;""),Kapitel!$A$4:$A$128&amp;"",Kapitel!$B$4:$B$128)),"-"))</f>
        <v/>
      </c>
      <c r="F140" s="25"/>
      <c r="G140" s="19" t="s">
        <v>4</v>
      </c>
      <c r="H140" s="19"/>
      <c r="I140" s="19"/>
      <c r="J140" s="19"/>
      <c r="K140" s="19" t="s">
        <v>4</v>
      </c>
      <c r="L140" s="33" t="str" cm="1">
        <f t="array" ref="L140">IF(D140="allgemeine Anmerkung","-",IF(SUMPRODUCT(--(D140:K140&lt;&gt;""),--(D140:K140&lt;&gt;"bitte auswählen"))=0,"",IF(SUMPRODUCT(--(((B140:G140="")+(B140:G140="bitte auswählen"))&gt;0))+SUMPRODUCT(--(((I140:K140="")+(I140:K140="bitte auswählen"))&gt;0))=0,"-","!")))</f>
        <v/>
      </c>
      <c r="M140" s="31" t="str" cm="1">
        <f t="array" ref="M140">IF(D140="allgemeine Anmerkung","",IF(L140="","",IF(SUMPRODUCT(--(((B140:G140="")+(B140:G140="bitte auswählen"))&gt;0))+SUMPRODUCT(--(((I140:K140="")+(I140:K140="bitte auswählen"))&gt;0))=0,"","Bitte alle Felder ausfüllen: "&amp;_xlfn.TEXTJOIN(", ",TRUE,IF(OR(B140="",B140="bitte auswählen"),ADDRESS(ROW(),COLUMN(B140),4)&amp;" (ID)",""),IF(OR(C140="",C140="bitte auswählen"),ADDRESS(ROW(),COLUMN(C140),4)&amp;" (Bezugsdokument)",""),IF(OR(D140="",D140="bitte auswählen"),ADDRESS(ROW(),COLUMN(D140),4)&amp;" (Kapitelnummer)",""),IF(OR(E140="",E140="bitte auswählen"),ADDRESS(ROW(),COLUMN(E140),4)&amp;" (Kapiteltitel)",""),IF(OR(F140="",F140="bitte auswählen"),ADDRESS(ROW(),COLUMN(F140),4)&amp;" (Zeilenbereich)",""),IF(OR(G140="",G140="bitte auswählen"),ADDRESS(ROW(),COLUMN(G140),4)&amp;" (Bezugsebene)",""),IF(OR(I140="",I140="bitte auswählen"),ADDRESS(ROW(),COLUMN(I140),4)&amp;" (Konkreter Änderungsvorschlag)",""),IF(OR(J140="",J140="bitte auswählen"),ADDRESS(ROW(),COLUMN(J140),4)&amp;" (Anmerkung / Begründung)",""),IF(OR(K140="",K140="bitte auswählen"),ADDRESS(ROW(),COLUMN(K140),4)&amp;" (Anmerkungsart)","")))))</f>
        <v/>
      </c>
    </row>
    <row r="141" spans="2:13" ht="26.4" x14ac:dyDescent="0.3">
      <c r="B141" s="19" t="str">
        <f t="shared" si="2"/>
        <v>Organisation</v>
      </c>
      <c r="C141" s="19" t="s">
        <v>23</v>
      </c>
      <c r="D141" s="20" t="s">
        <v>4</v>
      </c>
      <c r="E141" s="2" t="str" cm="1">
        <f t="array" ref="E141">IF(OR(C141="",C141="bitte auswählen",D141="",D141="bitte auswählen"),"",IFERROR(IF(C141="Rahmendokument",_xlfn.XLOOKUP(TRIM(D141&amp;""),Kapitel!$D$4:$D$169&amp;"",Kapitel!$E$4:$E$169),_xlfn.XLOOKUP(TRIM(D141&amp;""),Kapitel!$A$4:$A$128&amp;"",Kapitel!$B$4:$B$128)),"-"))</f>
        <v/>
      </c>
      <c r="F141" s="25"/>
      <c r="G141" s="19" t="s">
        <v>4</v>
      </c>
      <c r="H141" s="19"/>
      <c r="I141" s="19"/>
      <c r="J141" s="19"/>
      <c r="K141" s="19" t="s">
        <v>4</v>
      </c>
      <c r="L141" s="33" t="str" cm="1">
        <f t="array" ref="L141">IF(D141="allgemeine Anmerkung","-",IF(SUMPRODUCT(--(D141:K141&lt;&gt;""),--(D141:K141&lt;&gt;"bitte auswählen"))=0,"",IF(SUMPRODUCT(--(((B141:G141="")+(B141:G141="bitte auswählen"))&gt;0))+SUMPRODUCT(--(((I141:K141="")+(I141:K141="bitte auswählen"))&gt;0))=0,"-","!")))</f>
        <v/>
      </c>
      <c r="M141" s="31" t="str" cm="1">
        <f t="array" ref="M141">IF(D141="allgemeine Anmerkung","",IF(L141="","",IF(SUMPRODUCT(--(((B141:G141="")+(B141:G141="bitte auswählen"))&gt;0))+SUMPRODUCT(--(((I141:K141="")+(I141:K141="bitte auswählen"))&gt;0))=0,"","Bitte alle Felder ausfüllen: "&amp;_xlfn.TEXTJOIN(", ",TRUE,IF(OR(B141="",B141="bitte auswählen"),ADDRESS(ROW(),COLUMN(B141),4)&amp;" (ID)",""),IF(OR(C141="",C141="bitte auswählen"),ADDRESS(ROW(),COLUMN(C141),4)&amp;" (Bezugsdokument)",""),IF(OR(D141="",D141="bitte auswählen"),ADDRESS(ROW(),COLUMN(D141),4)&amp;" (Kapitelnummer)",""),IF(OR(E141="",E141="bitte auswählen"),ADDRESS(ROW(),COLUMN(E141),4)&amp;" (Kapiteltitel)",""),IF(OR(F141="",F141="bitte auswählen"),ADDRESS(ROW(),COLUMN(F141),4)&amp;" (Zeilenbereich)",""),IF(OR(G141="",G141="bitte auswählen"),ADDRESS(ROW(),COLUMN(G141),4)&amp;" (Bezugsebene)",""),IF(OR(I141="",I141="bitte auswählen"),ADDRESS(ROW(),COLUMN(I141),4)&amp;" (Konkreter Änderungsvorschlag)",""),IF(OR(J141="",J141="bitte auswählen"),ADDRESS(ROW(),COLUMN(J141),4)&amp;" (Anmerkung / Begründung)",""),IF(OR(K141="",K141="bitte auswählen"),ADDRESS(ROW(),COLUMN(K141),4)&amp;" (Anmerkungsart)","")))))</f>
        <v/>
      </c>
    </row>
    <row r="142" spans="2:13" ht="26.4" x14ac:dyDescent="0.3">
      <c r="B142" s="19" t="str">
        <f t="shared" si="2"/>
        <v>Organisation</v>
      </c>
      <c r="C142" s="19" t="s">
        <v>23</v>
      </c>
      <c r="D142" s="20" t="s">
        <v>4</v>
      </c>
      <c r="E142" s="2" t="str" cm="1">
        <f t="array" ref="E142">IF(OR(C142="",C142="bitte auswählen",D142="",D142="bitte auswählen"),"",IFERROR(IF(C142="Rahmendokument",_xlfn.XLOOKUP(TRIM(D142&amp;""),Kapitel!$D$4:$D$169&amp;"",Kapitel!$E$4:$E$169),_xlfn.XLOOKUP(TRIM(D142&amp;""),Kapitel!$A$4:$A$128&amp;"",Kapitel!$B$4:$B$128)),"-"))</f>
        <v/>
      </c>
      <c r="F142" s="25"/>
      <c r="G142" s="19" t="s">
        <v>4</v>
      </c>
      <c r="H142" s="19"/>
      <c r="I142" s="19"/>
      <c r="J142" s="19"/>
      <c r="K142" s="19" t="s">
        <v>4</v>
      </c>
      <c r="L142" s="33" t="str" cm="1">
        <f t="array" ref="L142">IF(D142="allgemeine Anmerkung","-",IF(SUMPRODUCT(--(D142:K142&lt;&gt;""),--(D142:K142&lt;&gt;"bitte auswählen"))=0,"",IF(SUMPRODUCT(--(((B142:G142="")+(B142:G142="bitte auswählen"))&gt;0))+SUMPRODUCT(--(((I142:K142="")+(I142:K142="bitte auswählen"))&gt;0))=0,"-","!")))</f>
        <v/>
      </c>
      <c r="M142" s="31" t="str" cm="1">
        <f t="array" ref="M142">IF(D142="allgemeine Anmerkung","",IF(L142="","",IF(SUMPRODUCT(--(((B142:G142="")+(B142:G142="bitte auswählen"))&gt;0))+SUMPRODUCT(--(((I142:K142="")+(I142:K142="bitte auswählen"))&gt;0))=0,"","Bitte alle Felder ausfüllen: "&amp;_xlfn.TEXTJOIN(", ",TRUE,IF(OR(B142="",B142="bitte auswählen"),ADDRESS(ROW(),COLUMN(B142),4)&amp;" (ID)",""),IF(OR(C142="",C142="bitte auswählen"),ADDRESS(ROW(),COLUMN(C142),4)&amp;" (Bezugsdokument)",""),IF(OR(D142="",D142="bitte auswählen"),ADDRESS(ROW(),COLUMN(D142),4)&amp;" (Kapitelnummer)",""),IF(OR(E142="",E142="bitte auswählen"),ADDRESS(ROW(),COLUMN(E142),4)&amp;" (Kapiteltitel)",""),IF(OR(F142="",F142="bitte auswählen"),ADDRESS(ROW(),COLUMN(F142),4)&amp;" (Zeilenbereich)",""),IF(OR(G142="",G142="bitte auswählen"),ADDRESS(ROW(),COLUMN(G142),4)&amp;" (Bezugsebene)",""),IF(OR(I142="",I142="bitte auswählen"),ADDRESS(ROW(),COLUMN(I142),4)&amp;" (Konkreter Änderungsvorschlag)",""),IF(OR(J142="",J142="bitte auswählen"),ADDRESS(ROW(),COLUMN(J142),4)&amp;" (Anmerkung / Begründung)",""),IF(OR(K142="",K142="bitte auswählen"),ADDRESS(ROW(),COLUMN(K142),4)&amp;" (Anmerkungsart)","")))))</f>
        <v/>
      </c>
    </row>
    <row r="143" spans="2:13" ht="26.4" x14ac:dyDescent="0.3">
      <c r="B143" s="19" t="str">
        <f t="shared" si="2"/>
        <v>Organisation</v>
      </c>
      <c r="C143" s="19" t="s">
        <v>23</v>
      </c>
      <c r="D143" s="20" t="s">
        <v>4</v>
      </c>
      <c r="E143" s="2" t="str" cm="1">
        <f t="array" ref="E143">IF(OR(C143="",C143="bitte auswählen",D143="",D143="bitte auswählen"),"",IFERROR(IF(C143="Rahmendokument",_xlfn.XLOOKUP(TRIM(D143&amp;""),Kapitel!$D$4:$D$169&amp;"",Kapitel!$E$4:$E$169),_xlfn.XLOOKUP(TRIM(D143&amp;""),Kapitel!$A$4:$A$128&amp;"",Kapitel!$B$4:$B$128)),"-"))</f>
        <v/>
      </c>
      <c r="F143" s="25"/>
      <c r="G143" s="19" t="s">
        <v>4</v>
      </c>
      <c r="H143" s="19"/>
      <c r="I143" s="19"/>
      <c r="J143" s="19"/>
      <c r="K143" s="19" t="s">
        <v>4</v>
      </c>
      <c r="L143" s="33" t="str" cm="1">
        <f t="array" ref="L143">IF(D143="allgemeine Anmerkung","-",IF(SUMPRODUCT(--(D143:K143&lt;&gt;""),--(D143:K143&lt;&gt;"bitte auswählen"))=0,"",IF(SUMPRODUCT(--(((B143:G143="")+(B143:G143="bitte auswählen"))&gt;0))+SUMPRODUCT(--(((I143:K143="")+(I143:K143="bitte auswählen"))&gt;0))=0,"-","!")))</f>
        <v/>
      </c>
      <c r="M143" s="31" t="str" cm="1">
        <f t="array" ref="M143">IF(D143="allgemeine Anmerkung","",IF(L143="","",IF(SUMPRODUCT(--(((B143:G143="")+(B143:G143="bitte auswählen"))&gt;0))+SUMPRODUCT(--(((I143:K143="")+(I143:K143="bitte auswählen"))&gt;0))=0,"","Bitte alle Felder ausfüllen: "&amp;_xlfn.TEXTJOIN(", ",TRUE,IF(OR(B143="",B143="bitte auswählen"),ADDRESS(ROW(),COLUMN(B143),4)&amp;" (ID)",""),IF(OR(C143="",C143="bitte auswählen"),ADDRESS(ROW(),COLUMN(C143),4)&amp;" (Bezugsdokument)",""),IF(OR(D143="",D143="bitte auswählen"),ADDRESS(ROW(),COLUMN(D143),4)&amp;" (Kapitelnummer)",""),IF(OR(E143="",E143="bitte auswählen"),ADDRESS(ROW(),COLUMN(E143),4)&amp;" (Kapiteltitel)",""),IF(OR(F143="",F143="bitte auswählen"),ADDRESS(ROW(),COLUMN(F143),4)&amp;" (Zeilenbereich)",""),IF(OR(G143="",G143="bitte auswählen"),ADDRESS(ROW(),COLUMN(G143),4)&amp;" (Bezugsebene)",""),IF(OR(I143="",I143="bitte auswählen"),ADDRESS(ROW(),COLUMN(I143),4)&amp;" (Konkreter Änderungsvorschlag)",""),IF(OR(J143="",J143="bitte auswählen"),ADDRESS(ROW(),COLUMN(J143),4)&amp;" (Anmerkung / Begründung)",""),IF(OR(K143="",K143="bitte auswählen"),ADDRESS(ROW(),COLUMN(K143),4)&amp;" (Anmerkungsart)","")))))</f>
        <v/>
      </c>
    </row>
    <row r="144" spans="2:13" ht="26.4" x14ac:dyDescent="0.3">
      <c r="B144" s="19" t="str">
        <f t="shared" si="2"/>
        <v>Organisation</v>
      </c>
      <c r="C144" s="19" t="s">
        <v>23</v>
      </c>
      <c r="D144" s="20" t="s">
        <v>4</v>
      </c>
      <c r="E144" s="2" t="str" cm="1">
        <f t="array" ref="E144">IF(OR(C144="",C144="bitte auswählen",D144="",D144="bitte auswählen"),"",IFERROR(IF(C144="Rahmendokument",_xlfn.XLOOKUP(TRIM(D144&amp;""),Kapitel!$D$4:$D$169&amp;"",Kapitel!$E$4:$E$169),_xlfn.XLOOKUP(TRIM(D144&amp;""),Kapitel!$A$4:$A$128&amp;"",Kapitel!$B$4:$B$128)),"-"))</f>
        <v/>
      </c>
      <c r="F144" s="25"/>
      <c r="G144" s="19" t="s">
        <v>4</v>
      </c>
      <c r="H144" s="19"/>
      <c r="I144" s="19"/>
      <c r="J144" s="19"/>
      <c r="K144" s="19" t="s">
        <v>4</v>
      </c>
      <c r="L144" s="33" t="str" cm="1">
        <f t="array" ref="L144">IF(D144="allgemeine Anmerkung","-",IF(SUMPRODUCT(--(D144:K144&lt;&gt;""),--(D144:K144&lt;&gt;"bitte auswählen"))=0,"",IF(SUMPRODUCT(--(((B144:G144="")+(B144:G144="bitte auswählen"))&gt;0))+SUMPRODUCT(--(((I144:K144="")+(I144:K144="bitte auswählen"))&gt;0))=0,"-","!")))</f>
        <v/>
      </c>
      <c r="M144" s="31" t="str" cm="1">
        <f t="array" ref="M144">IF(D144="allgemeine Anmerkung","",IF(L144="","",IF(SUMPRODUCT(--(((B144:G144="")+(B144:G144="bitte auswählen"))&gt;0))+SUMPRODUCT(--(((I144:K144="")+(I144:K144="bitte auswählen"))&gt;0))=0,"","Bitte alle Felder ausfüllen: "&amp;_xlfn.TEXTJOIN(", ",TRUE,IF(OR(B144="",B144="bitte auswählen"),ADDRESS(ROW(),COLUMN(B144),4)&amp;" (ID)",""),IF(OR(C144="",C144="bitte auswählen"),ADDRESS(ROW(),COLUMN(C144),4)&amp;" (Bezugsdokument)",""),IF(OR(D144="",D144="bitte auswählen"),ADDRESS(ROW(),COLUMN(D144),4)&amp;" (Kapitelnummer)",""),IF(OR(E144="",E144="bitte auswählen"),ADDRESS(ROW(),COLUMN(E144),4)&amp;" (Kapiteltitel)",""),IF(OR(F144="",F144="bitte auswählen"),ADDRESS(ROW(),COLUMN(F144),4)&amp;" (Zeilenbereich)",""),IF(OR(G144="",G144="bitte auswählen"),ADDRESS(ROW(),COLUMN(G144),4)&amp;" (Bezugsebene)",""),IF(OR(I144="",I144="bitte auswählen"),ADDRESS(ROW(),COLUMN(I144),4)&amp;" (Konkreter Änderungsvorschlag)",""),IF(OR(J144="",J144="bitte auswählen"),ADDRESS(ROW(),COLUMN(J144),4)&amp;" (Anmerkung / Begründung)",""),IF(OR(K144="",K144="bitte auswählen"),ADDRESS(ROW(),COLUMN(K144),4)&amp;" (Anmerkungsart)","")))))</f>
        <v/>
      </c>
    </row>
    <row r="145" spans="2:13" ht="26.4" x14ac:dyDescent="0.3">
      <c r="B145" s="19" t="str">
        <f t="shared" si="2"/>
        <v>Organisation</v>
      </c>
      <c r="C145" s="19" t="s">
        <v>23</v>
      </c>
      <c r="D145" s="20" t="s">
        <v>4</v>
      </c>
      <c r="E145" s="2" t="str" cm="1">
        <f t="array" ref="E145">IF(OR(C145="",C145="bitte auswählen",D145="",D145="bitte auswählen"),"",IFERROR(IF(C145="Rahmendokument",_xlfn.XLOOKUP(TRIM(D145&amp;""),Kapitel!$D$4:$D$169&amp;"",Kapitel!$E$4:$E$169),_xlfn.XLOOKUP(TRIM(D145&amp;""),Kapitel!$A$4:$A$128&amp;"",Kapitel!$B$4:$B$128)),"-"))</f>
        <v/>
      </c>
      <c r="F145" s="25"/>
      <c r="G145" s="19" t="s">
        <v>4</v>
      </c>
      <c r="H145" s="19"/>
      <c r="I145" s="19"/>
      <c r="J145" s="19"/>
      <c r="K145" s="19" t="s">
        <v>4</v>
      </c>
      <c r="L145" s="33" t="str" cm="1">
        <f t="array" ref="L145">IF(D145="allgemeine Anmerkung","-",IF(SUMPRODUCT(--(D145:K145&lt;&gt;""),--(D145:K145&lt;&gt;"bitte auswählen"))=0,"",IF(SUMPRODUCT(--(((B145:G145="")+(B145:G145="bitte auswählen"))&gt;0))+SUMPRODUCT(--(((I145:K145="")+(I145:K145="bitte auswählen"))&gt;0))=0,"-","!")))</f>
        <v/>
      </c>
      <c r="M145" s="31" t="str" cm="1">
        <f t="array" ref="M145">IF(D145="allgemeine Anmerkung","",IF(L145="","",IF(SUMPRODUCT(--(((B145:G145="")+(B145:G145="bitte auswählen"))&gt;0))+SUMPRODUCT(--(((I145:K145="")+(I145:K145="bitte auswählen"))&gt;0))=0,"","Bitte alle Felder ausfüllen: "&amp;_xlfn.TEXTJOIN(", ",TRUE,IF(OR(B145="",B145="bitte auswählen"),ADDRESS(ROW(),COLUMN(B145),4)&amp;" (ID)",""),IF(OR(C145="",C145="bitte auswählen"),ADDRESS(ROW(),COLUMN(C145),4)&amp;" (Bezugsdokument)",""),IF(OR(D145="",D145="bitte auswählen"),ADDRESS(ROW(),COLUMN(D145),4)&amp;" (Kapitelnummer)",""),IF(OR(E145="",E145="bitte auswählen"),ADDRESS(ROW(),COLUMN(E145),4)&amp;" (Kapiteltitel)",""),IF(OR(F145="",F145="bitte auswählen"),ADDRESS(ROW(),COLUMN(F145),4)&amp;" (Zeilenbereich)",""),IF(OR(G145="",G145="bitte auswählen"),ADDRESS(ROW(),COLUMN(G145),4)&amp;" (Bezugsebene)",""),IF(OR(I145="",I145="bitte auswählen"),ADDRESS(ROW(),COLUMN(I145),4)&amp;" (Konkreter Änderungsvorschlag)",""),IF(OR(J145="",J145="bitte auswählen"),ADDRESS(ROW(),COLUMN(J145),4)&amp;" (Anmerkung / Begründung)",""),IF(OR(K145="",K145="bitte auswählen"),ADDRESS(ROW(),COLUMN(K145),4)&amp;" (Anmerkungsart)","")))))</f>
        <v/>
      </c>
    </row>
    <row r="146" spans="2:13" ht="26.4" x14ac:dyDescent="0.3">
      <c r="B146" s="19" t="str">
        <f t="shared" si="2"/>
        <v>Organisation</v>
      </c>
      <c r="C146" s="19" t="s">
        <v>23</v>
      </c>
      <c r="D146" s="20" t="s">
        <v>4</v>
      </c>
      <c r="E146" s="2" t="str" cm="1">
        <f t="array" ref="E146">IF(OR(C146="",C146="bitte auswählen",D146="",D146="bitte auswählen"),"",IFERROR(IF(C146="Rahmendokument",_xlfn.XLOOKUP(TRIM(D146&amp;""),Kapitel!$D$4:$D$169&amp;"",Kapitel!$E$4:$E$169),_xlfn.XLOOKUP(TRIM(D146&amp;""),Kapitel!$A$4:$A$128&amp;"",Kapitel!$B$4:$B$128)),"-"))</f>
        <v/>
      </c>
      <c r="F146" s="25"/>
      <c r="G146" s="19" t="s">
        <v>4</v>
      </c>
      <c r="H146" s="19"/>
      <c r="I146" s="19"/>
      <c r="J146" s="19"/>
      <c r="K146" s="19" t="s">
        <v>4</v>
      </c>
      <c r="L146" s="33" t="str" cm="1">
        <f t="array" ref="L146">IF(D146="allgemeine Anmerkung","-",IF(SUMPRODUCT(--(D146:K146&lt;&gt;""),--(D146:K146&lt;&gt;"bitte auswählen"))=0,"",IF(SUMPRODUCT(--(((B146:G146="")+(B146:G146="bitte auswählen"))&gt;0))+SUMPRODUCT(--(((I146:K146="")+(I146:K146="bitte auswählen"))&gt;0))=0,"-","!")))</f>
        <v/>
      </c>
      <c r="M146" s="31" t="str" cm="1">
        <f t="array" ref="M146">IF(D146="allgemeine Anmerkung","",IF(L146="","",IF(SUMPRODUCT(--(((B146:G146="")+(B146:G146="bitte auswählen"))&gt;0))+SUMPRODUCT(--(((I146:K146="")+(I146:K146="bitte auswählen"))&gt;0))=0,"","Bitte alle Felder ausfüllen: "&amp;_xlfn.TEXTJOIN(", ",TRUE,IF(OR(B146="",B146="bitte auswählen"),ADDRESS(ROW(),COLUMN(B146),4)&amp;" (ID)",""),IF(OR(C146="",C146="bitte auswählen"),ADDRESS(ROW(),COLUMN(C146),4)&amp;" (Bezugsdokument)",""),IF(OR(D146="",D146="bitte auswählen"),ADDRESS(ROW(),COLUMN(D146),4)&amp;" (Kapitelnummer)",""),IF(OR(E146="",E146="bitte auswählen"),ADDRESS(ROW(),COLUMN(E146),4)&amp;" (Kapiteltitel)",""),IF(OR(F146="",F146="bitte auswählen"),ADDRESS(ROW(),COLUMN(F146),4)&amp;" (Zeilenbereich)",""),IF(OR(G146="",G146="bitte auswählen"),ADDRESS(ROW(),COLUMN(G146),4)&amp;" (Bezugsebene)",""),IF(OR(I146="",I146="bitte auswählen"),ADDRESS(ROW(),COLUMN(I146),4)&amp;" (Konkreter Änderungsvorschlag)",""),IF(OR(J146="",J146="bitte auswählen"),ADDRESS(ROW(),COLUMN(J146),4)&amp;" (Anmerkung / Begründung)",""),IF(OR(K146="",K146="bitte auswählen"),ADDRESS(ROW(),COLUMN(K146),4)&amp;" (Anmerkungsart)","")))))</f>
        <v/>
      </c>
    </row>
    <row r="147" spans="2:13" ht="26.4" x14ac:dyDescent="0.3">
      <c r="B147" s="19" t="str">
        <f t="shared" si="2"/>
        <v>Organisation</v>
      </c>
      <c r="C147" s="19" t="s">
        <v>23</v>
      </c>
      <c r="D147" s="20" t="s">
        <v>4</v>
      </c>
      <c r="E147" s="2" t="str" cm="1">
        <f t="array" ref="E147">IF(OR(C147="",C147="bitte auswählen",D147="",D147="bitte auswählen"),"",IFERROR(IF(C147="Rahmendokument",_xlfn.XLOOKUP(TRIM(D147&amp;""),Kapitel!$D$4:$D$169&amp;"",Kapitel!$E$4:$E$169),_xlfn.XLOOKUP(TRIM(D147&amp;""),Kapitel!$A$4:$A$128&amp;"",Kapitel!$B$4:$B$128)),"-"))</f>
        <v/>
      </c>
      <c r="F147" s="25"/>
      <c r="G147" s="19" t="s">
        <v>4</v>
      </c>
      <c r="H147" s="19"/>
      <c r="I147" s="19"/>
      <c r="J147" s="19"/>
      <c r="K147" s="19" t="s">
        <v>4</v>
      </c>
      <c r="L147" s="33" t="str" cm="1">
        <f t="array" ref="L147">IF(D147="allgemeine Anmerkung","-",IF(SUMPRODUCT(--(D147:K147&lt;&gt;""),--(D147:K147&lt;&gt;"bitte auswählen"))=0,"",IF(SUMPRODUCT(--(((B147:G147="")+(B147:G147="bitte auswählen"))&gt;0))+SUMPRODUCT(--(((I147:K147="")+(I147:K147="bitte auswählen"))&gt;0))=0,"-","!")))</f>
        <v/>
      </c>
      <c r="M147" s="31" t="str" cm="1">
        <f t="array" ref="M147">IF(D147="allgemeine Anmerkung","",IF(L147="","",IF(SUMPRODUCT(--(((B147:G147="")+(B147:G147="bitte auswählen"))&gt;0))+SUMPRODUCT(--(((I147:K147="")+(I147:K147="bitte auswählen"))&gt;0))=0,"","Bitte alle Felder ausfüllen: "&amp;_xlfn.TEXTJOIN(", ",TRUE,IF(OR(B147="",B147="bitte auswählen"),ADDRESS(ROW(),COLUMN(B147),4)&amp;" (ID)",""),IF(OR(C147="",C147="bitte auswählen"),ADDRESS(ROW(),COLUMN(C147),4)&amp;" (Bezugsdokument)",""),IF(OR(D147="",D147="bitte auswählen"),ADDRESS(ROW(),COLUMN(D147),4)&amp;" (Kapitelnummer)",""),IF(OR(E147="",E147="bitte auswählen"),ADDRESS(ROW(),COLUMN(E147),4)&amp;" (Kapiteltitel)",""),IF(OR(F147="",F147="bitte auswählen"),ADDRESS(ROW(),COLUMN(F147),4)&amp;" (Zeilenbereich)",""),IF(OR(G147="",G147="bitte auswählen"),ADDRESS(ROW(),COLUMN(G147),4)&amp;" (Bezugsebene)",""),IF(OR(I147="",I147="bitte auswählen"),ADDRESS(ROW(),COLUMN(I147),4)&amp;" (Konkreter Änderungsvorschlag)",""),IF(OR(J147="",J147="bitte auswählen"),ADDRESS(ROW(),COLUMN(J147),4)&amp;" (Anmerkung / Begründung)",""),IF(OR(K147="",K147="bitte auswählen"),ADDRESS(ROW(),COLUMN(K147),4)&amp;" (Anmerkungsart)","")))))</f>
        <v/>
      </c>
    </row>
    <row r="148" spans="2:13" ht="26.4" x14ac:dyDescent="0.3">
      <c r="B148" s="19" t="str">
        <f t="shared" si="2"/>
        <v>Organisation</v>
      </c>
      <c r="C148" s="19" t="s">
        <v>23</v>
      </c>
      <c r="D148" s="20" t="s">
        <v>4</v>
      </c>
      <c r="E148" s="2" t="str" cm="1">
        <f t="array" ref="E148">IF(OR(C148="",C148="bitte auswählen",D148="",D148="bitte auswählen"),"",IFERROR(IF(C148="Rahmendokument",_xlfn.XLOOKUP(TRIM(D148&amp;""),Kapitel!$D$4:$D$169&amp;"",Kapitel!$E$4:$E$169),_xlfn.XLOOKUP(TRIM(D148&amp;""),Kapitel!$A$4:$A$128&amp;"",Kapitel!$B$4:$B$128)),"-"))</f>
        <v/>
      </c>
      <c r="F148" s="25"/>
      <c r="G148" s="19" t="s">
        <v>4</v>
      </c>
      <c r="H148" s="19"/>
      <c r="I148" s="19"/>
      <c r="J148" s="19"/>
      <c r="K148" s="19" t="s">
        <v>4</v>
      </c>
      <c r="L148" s="33" t="str" cm="1">
        <f t="array" ref="L148">IF(D148="allgemeine Anmerkung","-",IF(SUMPRODUCT(--(D148:K148&lt;&gt;""),--(D148:K148&lt;&gt;"bitte auswählen"))=0,"",IF(SUMPRODUCT(--(((B148:G148="")+(B148:G148="bitte auswählen"))&gt;0))+SUMPRODUCT(--(((I148:K148="")+(I148:K148="bitte auswählen"))&gt;0))=0,"-","!")))</f>
        <v/>
      </c>
      <c r="M148" s="31" t="str" cm="1">
        <f t="array" ref="M148">IF(D148="allgemeine Anmerkung","",IF(L148="","",IF(SUMPRODUCT(--(((B148:G148="")+(B148:G148="bitte auswählen"))&gt;0))+SUMPRODUCT(--(((I148:K148="")+(I148:K148="bitte auswählen"))&gt;0))=0,"","Bitte alle Felder ausfüllen: "&amp;_xlfn.TEXTJOIN(", ",TRUE,IF(OR(B148="",B148="bitte auswählen"),ADDRESS(ROW(),COLUMN(B148),4)&amp;" (ID)",""),IF(OR(C148="",C148="bitte auswählen"),ADDRESS(ROW(),COLUMN(C148),4)&amp;" (Bezugsdokument)",""),IF(OR(D148="",D148="bitte auswählen"),ADDRESS(ROW(),COLUMN(D148),4)&amp;" (Kapitelnummer)",""),IF(OR(E148="",E148="bitte auswählen"),ADDRESS(ROW(),COLUMN(E148),4)&amp;" (Kapiteltitel)",""),IF(OR(F148="",F148="bitte auswählen"),ADDRESS(ROW(),COLUMN(F148),4)&amp;" (Zeilenbereich)",""),IF(OR(G148="",G148="bitte auswählen"),ADDRESS(ROW(),COLUMN(G148),4)&amp;" (Bezugsebene)",""),IF(OR(I148="",I148="bitte auswählen"),ADDRESS(ROW(),COLUMN(I148),4)&amp;" (Konkreter Änderungsvorschlag)",""),IF(OR(J148="",J148="bitte auswählen"),ADDRESS(ROW(),COLUMN(J148),4)&amp;" (Anmerkung / Begründung)",""),IF(OR(K148="",K148="bitte auswählen"),ADDRESS(ROW(),COLUMN(K148),4)&amp;" (Anmerkungsart)","")))))</f>
        <v/>
      </c>
    </row>
    <row r="149" spans="2:13" ht="26.4" x14ac:dyDescent="0.3">
      <c r="B149" s="19" t="str">
        <f t="shared" si="2"/>
        <v>Organisation</v>
      </c>
      <c r="C149" s="19" t="s">
        <v>23</v>
      </c>
      <c r="D149" s="20" t="s">
        <v>4</v>
      </c>
      <c r="E149" s="2" t="str" cm="1">
        <f t="array" ref="E149">IF(OR(C149="",C149="bitte auswählen",D149="",D149="bitte auswählen"),"",IFERROR(IF(C149="Rahmendokument",_xlfn.XLOOKUP(TRIM(D149&amp;""),Kapitel!$D$4:$D$169&amp;"",Kapitel!$E$4:$E$169),_xlfn.XLOOKUP(TRIM(D149&amp;""),Kapitel!$A$4:$A$128&amp;"",Kapitel!$B$4:$B$128)),"-"))</f>
        <v/>
      </c>
      <c r="F149" s="25"/>
      <c r="G149" s="19" t="s">
        <v>4</v>
      </c>
      <c r="H149" s="19"/>
      <c r="I149" s="19"/>
      <c r="J149" s="19"/>
      <c r="K149" s="19" t="s">
        <v>4</v>
      </c>
      <c r="L149" s="33" t="str" cm="1">
        <f t="array" ref="L149">IF(D149="allgemeine Anmerkung","-",IF(SUMPRODUCT(--(D149:K149&lt;&gt;""),--(D149:K149&lt;&gt;"bitte auswählen"))=0,"",IF(SUMPRODUCT(--(((B149:G149="")+(B149:G149="bitte auswählen"))&gt;0))+SUMPRODUCT(--(((I149:K149="")+(I149:K149="bitte auswählen"))&gt;0))=0,"-","!")))</f>
        <v/>
      </c>
      <c r="M149" s="31" t="str" cm="1">
        <f t="array" ref="M149">IF(D149="allgemeine Anmerkung","",IF(L149="","",IF(SUMPRODUCT(--(((B149:G149="")+(B149:G149="bitte auswählen"))&gt;0))+SUMPRODUCT(--(((I149:K149="")+(I149:K149="bitte auswählen"))&gt;0))=0,"","Bitte alle Felder ausfüllen: "&amp;_xlfn.TEXTJOIN(", ",TRUE,IF(OR(B149="",B149="bitte auswählen"),ADDRESS(ROW(),COLUMN(B149),4)&amp;" (ID)",""),IF(OR(C149="",C149="bitte auswählen"),ADDRESS(ROW(),COLUMN(C149),4)&amp;" (Bezugsdokument)",""),IF(OR(D149="",D149="bitte auswählen"),ADDRESS(ROW(),COLUMN(D149),4)&amp;" (Kapitelnummer)",""),IF(OR(E149="",E149="bitte auswählen"),ADDRESS(ROW(),COLUMN(E149),4)&amp;" (Kapiteltitel)",""),IF(OR(F149="",F149="bitte auswählen"),ADDRESS(ROW(),COLUMN(F149),4)&amp;" (Zeilenbereich)",""),IF(OR(G149="",G149="bitte auswählen"),ADDRESS(ROW(),COLUMN(G149),4)&amp;" (Bezugsebene)",""),IF(OR(I149="",I149="bitte auswählen"),ADDRESS(ROW(),COLUMN(I149),4)&amp;" (Konkreter Änderungsvorschlag)",""),IF(OR(J149="",J149="bitte auswählen"),ADDRESS(ROW(),COLUMN(J149),4)&amp;" (Anmerkung / Begründung)",""),IF(OR(K149="",K149="bitte auswählen"),ADDRESS(ROW(),COLUMN(K149),4)&amp;" (Anmerkungsart)","")))))</f>
        <v/>
      </c>
    </row>
    <row r="150" spans="2:13" ht="26.4" x14ac:dyDescent="0.3">
      <c r="B150" s="19" t="str">
        <f t="shared" si="2"/>
        <v>Organisation</v>
      </c>
      <c r="C150" s="19" t="s">
        <v>23</v>
      </c>
      <c r="D150" s="20" t="s">
        <v>4</v>
      </c>
      <c r="E150" s="2" t="str" cm="1">
        <f t="array" ref="E150">IF(OR(C150="",C150="bitte auswählen",D150="",D150="bitte auswählen"),"",IFERROR(IF(C150="Rahmendokument",_xlfn.XLOOKUP(TRIM(D150&amp;""),Kapitel!$D$4:$D$169&amp;"",Kapitel!$E$4:$E$169),_xlfn.XLOOKUP(TRIM(D150&amp;""),Kapitel!$A$4:$A$128&amp;"",Kapitel!$B$4:$B$128)),"-"))</f>
        <v/>
      </c>
      <c r="F150" s="25"/>
      <c r="G150" s="19" t="s">
        <v>4</v>
      </c>
      <c r="H150" s="19"/>
      <c r="I150" s="19"/>
      <c r="J150" s="19"/>
      <c r="K150" s="19" t="s">
        <v>4</v>
      </c>
      <c r="L150" s="33" t="str" cm="1">
        <f t="array" ref="L150">IF(D150="allgemeine Anmerkung","-",IF(SUMPRODUCT(--(D150:K150&lt;&gt;""),--(D150:K150&lt;&gt;"bitte auswählen"))=0,"",IF(SUMPRODUCT(--(((B150:G150="")+(B150:G150="bitte auswählen"))&gt;0))+SUMPRODUCT(--(((I150:K150="")+(I150:K150="bitte auswählen"))&gt;0))=0,"-","!")))</f>
        <v/>
      </c>
      <c r="M150" s="31" t="str" cm="1">
        <f t="array" ref="M150">IF(D150="allgemeine Anmerkung","",IF(L150="","",IF(SUMPRODUCT(--(((B150:G150="")+(B150:G150="bitte auswählen"))&gt;0))+SUMPRODUCT(--(((I150:K150="")+(I150:K150="bitte auswählen"))&gt;0))=0,"","Bitte alle Felder ausfüllen: "&amp;_xlfn.TEXTJOIN(", ",TRUE,IF(OR(B150="",B150="bitte auswählen"),ADDRESS(ROW(),COLUMN(B150),4)&amp;" (ID)",""),IF(OR(C150="",C150="bitte auswählen"),ADDRESS(ROW(),COLUMN(C150),4)&amp;" (Bezugsdokument)",""),IF(OR(D150="",D150="bitte auswählen"),ADDRESS(ROW(),COLUMN(D150),4)&amp;" (Kapitelnummer)",""),IF(OR(E150="",E150="bitte auswählen"),ADDRESS(ROW(),COLUMN(E150),4)&amp;" (Kapiteltitel)",""),IF(OR(F150="",F150="bitte auswählen"),ADDRESS(ROW(),COLUMN(F150),4)&amp;" (Zeilenbereich)",""),IF(OR(G150="",G150="bitte auswählen"),ADDRESS(ROW(),COLUMN(G150),4)&amp;" (Bezugsebene)",""),IF(OR(I150="",I150="bitte auswählen"),ADDRESS(ROW(),COLUMN(I150),4)&amp;" (Konkreter Änderungsvorschlag)",""),IF(OR(J150="",J150="bitte auswählen"),ADDRESS(ROW(),COLUMN(J150),4)&amp;" (Anmerkung / Begründung)",""),IF(OR(K150="",K150="bitte auswählen"),ADDRESS(ROW(),COLUMN(K150),4)&amp;" (Anmerkungsart)","")))))</f>
        <v/>
      </c>
    </row>
    <row r="151" spans="2:13" ht="26.4" x14ac:dyDescent="0.3">
      <c r="B151" s="19" t="str">
        <f t="shared" si="2"/>
        <v>Organisation</v>
      </c>
      <c r="C151" s="19" t="s">
        <v>23</v>
      </c>
      <c r="D151" s="20" t="s">
        <v>4</v>
      </c>
      <c r="E151" s="2" t="str" cm="1">
        <f t="array" ref="E151">IF(OR(C151="",C151="bitte auswählen",D151="",D151="bitte auswählen"),"",IFERROR(IF(C151="Rahmendokument",_xlfn.XLOOKUP(TRIM(D151&amp;""),Kapitel!$D$4:$D$169&amp;"",Kapitel!$E$4:$E$169),_xlfn.XLOOKUP(TRIM(D151&amp;""),Kapitel!$A$4:$A$128&amp;"",Kapitel!$B$4:$B$128)),"-"))</f>
        <v/>
      </c>
      <c r="F151" s="25"/>
      <c r="G151" s="19" t="s">
        <v>4</v>
      </c>
      <c r="H151" s="19"/>
      <c r="I151" s="19"/>
      <c r="J151" s="19"/>
      <c r="K151" s="19" t="s">
        <v>4</v>
      </c>
      <c r="L151" s="33" t="str" cm="1">
        <f t="array" ref="L151">IF(D151="allgemeine Anmerkung","-",IF(SUMPRODUCT(--(D151:K151&lt;&gt;""),--(D151:K151&lt;&gt;"bitte auswählen"))=0,"",IF(SUMPRODUCT(--(((B151:G151="")+(B151:G151="bitte auswählen"))&gt;0))+SUMPRODUCT(--(((I151:K151="")+(I151:K151="bitte auswählen"))&gt;0))=0,"-","!")))</f>
        <v/>
      </c>
      <c r="M151" s="31" t="str" cm="1">
        <f t="array" ref="M151">IF(D151="allgemeine Anmerkung","",IF(L151="","",IF(SUMPRODUCT(--(((B151:G151="")+(B151:G151="bitte auswählen"))&gt;0))+SUMPRODUCT(--(((I151:K151="")+(I151:K151="bitte auswählen"))&gt;0))=0,"","Bitte alle Felder ausfüllen: "&amp;_xlfn.TEXTJOIN(", ",TRUE,IF(OR(B151="",B151="bitte auswählen"),ADDRESS(ROW(),COLUMN(B151),4)&amp;" (ID)",""),IF(OR(C151="",C151="bitte auswählen"),ADDRESS(ROW(),COLUMN(C151),4)&amp;" (Bezugsdokument)",""),IF(OR(D151="",D151="bitte auswählen"),ADDRESS(ROW(),COLUMN(D151),4)&amp;" (Kapitelnummer)",""),IF(OR(E151="",E151="bitte auswählen"),ADDRESS(ROW(),COLUMN(E151),4)&amp;" (Kapiteltitel)",""),IF(OR(F151="",F151="bitte auswählen"),ADDRESS(ROW(),COLUMN(F151),4)&amp;" (Zeilenbereich)",""),IF(OR(G151="",G151="bitte auswählen"),ADDRESS(ROW(),COLUMN(G151),4)&amp;" (Bezugsebene)",""),IF(OR(I151="",I151="bitte auswählen"),ADDRESS(ROW(),COLUMN(I151),4)&amp;" (Konkreter Änderungsvorschlag)",""),IF(OR(J151="",J151="bitte auswählen"),ADDRESS(ROW(),COLUMN(J151),4)&amp;" (Anmerkung / Begründung)",""),IF(OR(K151="",K151="bitte auswählen"),ADDRESS(ROW(),COLUMN(K151),4)&amp;" (Anmerkungsart)","")))))</f>
        <v/>
      </c>
    </row>
    <row r="152" spans="2:13" ht="26.4" x14ac:dyDescent="0.3">
      <c r="B152" s="19" t="str">
        <f t="shared" si="2"/>
        <v>Organisation</v>
      </c>
      <c r="C152" s="19" t="s">
        <v>23</v>
      </c>
      <c r="D152" s="20" t="s">
        <v>4</v>
      </c>
      <c r="E152" s="2" t="str" cm="1">
        <f t="array" ref="E152">IF(OR(C152="",C152="bitte auswählen",D152="",D152="bitte auswählen"),"",IFERROR(IF(C152="Rahmendokument",_xlfn.XLOOKUP(TRIM(D152&amp;""),Kapitel!$D$4:$D$169&amp;"",Kapitel!$E$4:$E$169),_xlfn.XLOOKUP(TRIM(D152&amp;""),Kapitel!$A$4:$A$128&amp;"",Kapitel!$B$4:$B$128)),"-"))</f>
        <v/>
      </c>
      <c r="F152" s="25"/>
      <c r="G152" s="19" t="s">
        <v>4</v>
      </c>
      <c r="H152" s="19"/>
      <c r="I152" s="19"/>
      <c r="J152" s="19"/>
      <c r="K152" s="19" t="s">
        <v>4</v>
      </c>
      <c r="L152" s="33" t="str" cm="1">
        <f t="array" ref="L152">IF(D152="allgemeine Anmerkung","-",IF(SUMPRODUCT(--(D152:K152&lt;&gt;""),--(D152:K152&lt;&gt;"bitte auswählen"))=0,"",IF(SUMPRODUCT(--(((B152:G152="")+(B152:G152="bitte auswählen"))&gt;0))+SUMPRODUCT(--(((I152:K152="")+(I152:K152="bitte auswählen"))&gt;0))=0,"-","!")))</f>
        <v/>
      </c>
      <c r="M152" s="31" t="str" cm="1">
        <f t="array" ref="M152">IF(D152="allgemeine Anmerkung","",IF(L152="","",IF(SUMPRODUCT(--(((B152:G152="")+(B152:G152="bitte auswählen"))&gt;0))+SUMPRODUCT(--(((I152:K152="")+(I152:K152="bitte auswählen"))&gt;0))=0,"","Bitte alle Felder ausfüllen: "&amp;_xlfn.TEXTJOIN(", ",TRUE,IF(OR(B152="",B152="bitte auswählen"),ADDRESS(ROW(),COLUMN(B152),4)&amp;" (ID)",""),IF(OR(C152="",C152="bitte auswählen"),ADDRESS(ROW(),COLUMN(C152),4)&amp;" (Bezugsdokument)",""),IF(OR(D152="",D152="bitte auswählen"),ADDRESS(ROW(),COLUMN(D152),4)&amp;" (Kapitelnummer)",""),IF(OR(E152="",E152="bitte auswählen"),ADDRESS(ROW(),COLUMN(E152),4)&amp;" (Kapiteltitel)",""),IF(OR(F152="",F152="bitte auswählen"),ADDRESS(ROW(),COLUMN(F152),4)&amp;" (Zeilenbereich)",""),IF(OR(G152="",G152="bitte auswählen"),ADDRESS(ROW(),COLUMN(G152),4)&amp;" (Bezugsebene)",""),IF(OR(I152="",I152="bitte auswählen"),ADDRESS(ROW(),COLUMN(I152),4)&amp;" (Konkreter Änderungsvorschlag)",""),IF(OR(J152="",J152="bitte auswählen"),ADDRESS(ROW(),COLUMN(J152),4)&amp;" (Anmerkung / Begründung)",""),IF(OR(K152="",K152="bitte auswählen"),ADDRESS(ROW(),COLUMN(K152),4)&amp;" (Anmerkungsart)","")))))</f>
        <v/>
      </c>
    </row>
    <row r="153" spans="2:13" ht="26.4" x14ac:dyDescent="0.3">
      <c r="B153" s="19" t="str">
        <f t="shared" si="2"/>
        <v>Organisation</v>
      </c>
      <c r="C153" s="19" t="s">
        <v>23</v>
      </c>
      <c r="D153" s="20" t="s">
        <v>4</v>
      </c>
      <c r="E153" s="2" t="str" cm="1">
        <f t="array" ref="E153">IF(OR(C153="",C153="bitte auswählen",D153="",D153="bitte auswählen"),"",IFERROR(IF(C153="Rahmendokument",_xlfn.XLOOKUP(TRIM(D153&amp;""),Kapitel!$D$4:$D$169&amp;"",Kapitel!$E$4:$E$169),_xlfn.XLOOKUP(TRIM(D153&amp;""),Kapitel!$A$4:$A$128&amp;"",Kapitel!$B$4:$B$128)),"-"))</f>
        <v/>
      </c>
      <c r="F153" s="25"/>
      <c r="G153" s="19" t="s">
        <v>4</v>
      </c>
      <c r="H153" s="19"/>
      <c r="I153" s="19"/>
      <c r="J153" s="19"/>
      <c r="K153" s="19" t="s">
        <v>4</v>
      </c>
      <c r="L153" s="33" t="str" cm="1">
        <f t="array" ref="L153">IF(D153="allgemeine Anmerkung","-",IF(SUMPRODUCT(--(D153:K153&lt;&gt;""),--(D153:K153&lt;&gt;"bitte auswählen"))=0,"",IF(SUMPRODUCT(--(((B153:G153="")+(B153:G153="bitte auswählen"))&gt;0))+SUMPRODUCT(--(((I153:K153="")+(I153:K153="bitte auswählen"))&gt;0))=0,"-","!")))</f>
        <v/>
      </c>
      <c r="M153" s="31" t="str" cm="1">
        <f t="array" ref="M153">IF(D153="allgemeine Anmerkung","",IF(L153="","",IF(SUMPRODUCT(--(((B153:G153="")+(B153:G153="bitte auswählen"))&gt;0))+SUMPRODUCT(--(((I153:K153="")+(I153:K153="bitte auswählen"))&gt;0))=0,"","Bitte alle Felder ausfüllen: "&amp;_xlfn.TEXTJOIN(", ",TRUE,IF(OR(B153="",B153="bitte auswählen"),ADDRESS(ROW(),COLUMN(B153),4)&amp;" (ID)",""),IF(OR(C153="",C153="bitte auswählen"),ADDRESS(ROW(),COLUMN(C153),4)&amp;" (Bezugsdokument)",""),IF(OR(D153="",D153="bitte auswählen"),ADDRESS(ROW(),COLUMN(D153),4)&amp;" (Kapitelnummer)",""),IF(OR(E153="",E153="bitte auswählen"),ADDRESS(ROW(),COLUMN(E153),4)&amp;" (Kapiteltitel)",""),IF(OR(F153="",F153="bitte auswählen"),ADDRESS(ROW(),COLUMN(F153),4)&amp;" (Zeilenbereich)",""),IF(OR(G153="",G153="bitte auswählen"),ADDRESS(ROW(),COLUMN(G153),4)&amp;" (Bezugsebene)",""),IF(OR(I153="",I153="bitte auswählen"),ADDRESS(ROW(),COLUMN(I153),4)&amp;" (Konkreter Änderungsvorschlag)",""),IF(OR(J153="",J153="bitte auswählen"),ADDRESS(ROW(),COLUMN(J153),4)&amp;" (Anmerkung / Begründung)",""),IF(OR(K153="",K153="bitte auswählen"),ADDRESS(ROW(),COLUMN(K153),4)&amp;" (Anmerkungsart)","")))))</f>
        <v/>
      </c>
    </row>
    <row r="154" spans="2:13" ht="26.4" x14ac:dyDescent="0.3">
      <c r="B154" s="19" t="str">
        <f t="shared" si="2"/>
        <v>Organisation</v>
      </c>
      <c r="C154" s="19" t="s">
        <v>23</v>
      </c>
      <c r="D154" s="20" t="s">
        <v>4</v>
      </c>
      <c r="E154" s="2" t="str" cm="1">
        <f t="array" ref="E154">IF(OR(C154="",C154="bitte auswählen",D154="",D154="bitte auswählen"),"",IFERROR(IF(C154="Rahmendokument",_xlfn.XLOOKUP(TRIM(D154&amp;""),Kapitel!$D$4:$D$169&amp;"",Kapitel!$E$4:$E$169),_xlfn.XLOOKUP(TRIM(D154&amp;""),Kapitel!$A$4:$A$128&amp;"",Kapitel!$B$4:$B$128)),"-"))</f>
        <v/>
      </c>
      <c r="F154" s="25"/>
      <c r="G154" s="19" t="s">
        <v>4</v>
      </c>
      <c r="H154" s="19"/>
      <c r="I154" s="19"/>
      <c r="J154" s="19"/>
      <c r="K154" s="19" t="s">
        <v>4</v>
      </c>
      <c r="L154" s="33" t="str" cm="1">
        <f t="array" ref="L154">IF(D154="allgemeine Anmerkung","-",IF(SUMPRODUCT(--(D154:K154&lt;&gt;""),--(D154:K154&lt;&gt;"bitte auswählen"))=0,"",IF(SUMPRODUCT(--(((B154:G154="")+(B154:G154="bitte auswählen"))&gt;0))+SUMPRODUCT(--(((I154:K154="")+(I154:K154="bitte auswählen"))&gt;0))=0,"-","!")))</f>
        <v/>
      </c>
      <c r="M154" s="31" t="str" cm="1">
        <f t="array" ref="M154">IF(D154="allgemeine Anmerkung","",IF(L154="","",IF(SUMPRODUCT(--(((B154:G154="")+(B154:G154="bitte auswählen"))&gt;0))+SUMPRODUCT(--(((I154:K154="")+(I154:K154="bitte auswählen"))&gt;0))=0,"","Bitte alle Felder ausfüllen: "&amp;_xlfn.TEXTJOIN(", ",TRUE,IF(OR(B154="",B154="bitte auswählen"),ADDRESS(ROW(),COLUMN(B154),4)&amp;" (ID)",""),IF(OR(C154="",C154="bitte auswählen"),ADDRESS(ROW(),COLUMN(C154),4)&amp;" (Bezugsdokument)",""),IF(OR(D154="",D154="bitte auswählen"),ADDRESS(ROW(),COLUMN(D154),4)&amp;" (Kapitelnummer)",""),IF(OR(E154="",E154="bitte auswählen"),ADDRESS(ROW(),COLUMN(E154),4)&amp;" (Kapiteltitel)",""),IF(OR(F154="",F154="bitte auswählen"),ADDRESS(ROW(),COLUMN(F154),4)&amp;" (Zeilenbereich)",""),IF(OR(G154="",G154="bitte auswählen"),ADDRESS(ROW(),COLUMN(G154),4)&amp;" (Bezugsebene)",""),IF(OR(I154="",I154="bitte auswählen"),ADDRESS(ROW(),COLUMN(I154),4)&amp;" (Konkreter Änderungsvorschlag)",""),IF(OR(J154="",J154="bitte auswählen"),ADDRESS(ROW(),COLUMN(J154),4)&amp;" (Anmerkung / Begründung)",""),IF(OR(K154="",K154="bitte auswählen"),ADDRESS(ROW(),COLUMN(K154),4)&amp;" (Anmerkungsart)","")))))</f>
        <v/>
      </c>
    </row>
    <row r="155" spans="2:13" ht="26.4" x14ac:dyDescent="0.3">
      <c r="B155" s="19" t="str">
        <f t="shared" si="2"/>
        <v>Organisation</v>
      </c>
      <c r="C155" s="19" t="s">
        <v>23</v>
      </c>
      <c r="D155" s="20" t="s">
        <v>4</v>
      </c>
      <c r="E155" s="2" t="str" cm="1">
        <f t="array" ref="E155">IF(OR(C155="",C155="bitte auswählen",D155="",D155="bitte auswählen"),"",IFERROR(IF(C155="Rahmendokument",_xlfn.XLOOKUP(TRIM(D155&amp;""),Kapitel!$D$4:$D$169&amp;"",Kapitel!$E$4:$E$169),_xlfn.XLOOKUP(TRIM(D155&amp;""),Kapitel!$A$4:$A$128&amp;"",Kapitel!$B$4:$B$128)),"-"))</f>
        <v/>
      </c>
      <c r="F155" s="25"/>
      <c r="G155" s="19" t="s">
        <v>4</v>
      </c>
      <c r="H155" s="19"/>
      <c r="I155" s="19"/>
      <c r="J155" s="19"/>
      <c r="K155" s="19" t="s">
        <v>4</v>
      </c>
      <c r="L155" s="33" t="str" cm="1">
        <f t="array" ref="L155">IF(D155="allgemeine Anmerkung","-",IF(SUMPRODUCT(--(D155:K155&lt;&gt;""),--(D155:K155&lt;&gt;"bitte auswählen"))=0,"",IF(SUMPRODUCT(--(((B155:G155="")+(B155:G155="bitte auswählen"))&gt;0))+SUMPRODUCT(--(((I155:K155="")+(I155:K155="bitte auswählen"))&gt;0))=0,"-","!")))</f>
        <v/>
      </c>
      <c r="M155" s="31" t="str" cm="1">
        <f t="array" ref="M155">IF(D155="allgemeine Anmerkung","",IF(L155="","",IF(SUMPRODUCT(--(((B155:G155="")+(B155:G155="bitte auswählen"))&gt;0))+SUMPRODUCT(--(((I155:K155="")+(I155:K155="bitte auswählen"))&gt;0))=0,"","Bitte alle Felder ausfüllen: "&amp;_xlfn.TEXTJOIN(", ",TRUE,IF(OR(B155="",B155="bitte auswählen"),ADDRESS(ROW(),COLUMN(B155),4)&amp;" (ID)",""),IF(OR(C155="",C155="bitte auswählen"),ADDRESS(ROW(),COLUMN(C155),4)&amp;" (Bezugsdokument)",""),IF(OR(D155="",D155="bitte auswählen"),ADDRESS(ROW(),COLUMN(D155),4)&amp;" (Kapitelnummer)",""),IF(OR(E155="",E155="bitte auswählen"),ADDRESS(ROW(),COLUMN(E155),4)&amp;" (Kapiteltitel)",""),IF(OR(F155="",F155="bitte auswählen"),ADDRESS(ROW(),COLUMN(F155),4)&amp;" (Zeilenbereich)",""),IF(OR(G155="",G155="bitte auswählen"),ADDRESS(ROW(),COLUMN(G155),4)&amp;" (Bezugsebene)",""),IF(OR(I155="",I155="bitte auswählen"),ADDRESS(ROW(),COLUMN(I155),4)&amp;" (Konkreter Änderungsvorschlag)",""),IF(OR(J155="",J155="bitte auswählen"),ADDRESS(ROW(),COLUMN(J155),4)&amp;" (Anmerkung / Begründung)",""),IF(OR(K155="",K155="bitte auswählen"),ADDRESS(ROW(),COLUMN(K155),4)&amp;" (Anmerkungsart)","")))))</f>
        <v/>
      </c>
    </row>
    <row r="156" spans="2:13" ht="26.4" x14ac:dyDescent="0.3">
      <c r="B156" s="19" t="str">
        <f t="shared" si="2"/>
        <v>Organisation</v>
      </c>
      <c r="C156" s="19" t="s">
        <v>23</v>
      </c>
      <c r="D156" s="20" t="s">
        <v>4</v>
      </c>
      <c r="E156" s="2" t="str" cm="1">
        <f t="array" ref="E156">IF(OR(C156="",C156="bitte auswählen",D156="",D156="bitte auswählen"),"",IFERROR(IF(C156="Rahmendokument",_xlfn.XLOOKUP(TRIM(D156&amp;""),Kapitel!$D$4:$D$169&amp;"",Kapitel!$E$4:$E$169),_xlfn.XLOOKUP(TRIM(D156&amp;""),Kapitel!$A$4:$A$128&amp;"",Kapitel!$B$4:$B$128)),"-"))</f>
        <v/>
      </c>
      <c r="F156" s="25"/>
      <c r="G156" s="19" t="s">
        <v>4</v>
      </c>
      <c r="H156" s="19"/>
      <c r="I156" s="19"/>
      <c r="J156" s="19"/>
      <c r="K156" s="19" t="s">
        <v>4</v>
      </c>
      <c r="L156" s="33" t="str" cm="1">
        <f t="array" ref="L156">IF(D156="allgemeine Anmerkung","-",IF(SUMPRODUCT(--(D156:K156&lt;&gt;""),--(D156:K156&lt;&gt;"bitte auswählen"))=0,"",IF(SUMPRODUCT(--(((B156:G156="")+(B156:G156="bitte auswählen"))&gt;0))+SUMPRODUCT(--(((I156:K156="")+(I156:K156="bitte auswählen"))&gt;0))=0,"-","!")))</f>
        <v/>
      </c>
      <c r="M156" s="31" t="str" cm="1">
        <f t="array" ref="M156">IF(D156="allgemeine Anmerkung","",IF(L156="","",IF(SUMPRODUCT(--(((B156:G156="")+(B156:G156="bitte auswählen"))&gt;0))+SUMPRODUCT(--(((I156:K156="")+(I156:K156="bitte auswählen"))&gt;0))=0,"","Bitte alle Felder ausfüllen: "&amp;_xlfn.TEXTJOIN(", ",TRUE,IF(OR(B156="",B156="bitte auswählen"),ADDRESS(ROW(),COLUMN(B156),4)&amp;" (ID)",""),IF(OR(C156="",C156="bitte auswählen"),ADDRESS(ROW(),COLUMN(C156),4)&amp;" (Bezugsdokument)",""),IF(OR(D156="",D156="bitte auswählen"),ADDRESS(ROW(),COLUMN(D156),4)&amp;" (Kapitelnummer)",""),IF(OR(E156="",E156="bitte auswählen"),ADDRESS(ROW(),COLUMN(E156),4)&amp;" (Kapiteltitel)",""),IF(OR(F156="",F156="bitte auswählen"),ADDRESS(ROW(),COLUMN(F156),4)&amp;" (Zeilenbereich)",""),IF(OR(G156="",G156="bitte auswählen"),ADDRESS(ROW(),COLUMN(G156),4)&amp;" (Bezugsebene)",""),IF(OR(I156="",I156="bitte auswählen"),ADDRESS(ROW(),COLUMN(I156),4)&amp;" (Konkreter Änderungsvorschlag)",""),IF(OR(J156="",J156="bitte auswählen"),ADDRESS(ROW(),COLUMN(J156),4)&amp;" (Anmerkung / Begründung)",""),IF(OR(K156="",K156="bitte auswählen"),ADDRESS(ROW(),COLUMN(K156),4)&amp;" (Anmerkungsart)","")))))</f>
        <v/>
      </c>
    </row>
    <row r="157" spans="2:13" ht="26.4" x14ac:dyDescent="0.3">
      <c r="B157" s="19" t="str">
        <f t="shared" si="2"/>
        <v>Organisation</v>
      </c>
      <c r="C157" s="19" t="s">
        <v>23</v>
      </c>
      <c r="D157" s="20" t="s">
        <v>4</v>
      </c>
      <c r="E157" s="2" t="str" cm="1">
        <f t="array" ref="E157">IF(OR(C157="",C157="bitte auswählen",D157="",D157="bitte auswählen"),"",IFERROR(IF(C157="Rahmendokument",_xlfn.XLOOKUP(TRIM(D157&amp;""),Kapitel!$D$4:$D$169&amp;"",Kapitel!$E$4:$E$169),_xlfn.XLOOKUP(TRIM(D157&amp;""),Kapitel!$A$4:$A$128&amp;"",Kapitel!$B$4:$B$128)),"-"))</f>
        <v/>
      </c>
      <c r="F157" s="25"/>
      <c r="G157" s="19" t="s">
        <v>4</v>
      </c>
      <c r="H157" s="19"/>
      <c r="I157" s="19"/>
      <c r="J157" s="19"/>
      <c r="K157" s="19" t="s">
        <v>4</v>
      </c>
      <c r="L157" s="33" t="str" cm="1">
        <f t="array" ref="L157">IF(D157="allgemeine Anmerkung","-",IF(SUMPRODUCT(--(D157:K157&lt;&gt;""),--(D157:K157&lt;&gt;"bitte auswählen"))=0,"",IF(SUMPRODUCT(--(((B157:G157="")+(B157:G157="bitte auswählen"))&gt;0))+SUMPRODUCT(--(((I157:K157="")+(I157:K157="bitte auswählen"))&gt;0))=0,"-","!")))</f>
        <v/>
      </c>
      <c r="M157" s="31" t="str" cm="1">
        <f t="array" ref="M157">IF(D157="allgemeine Anmerkung","",IF(L157="","",IF(SUMPRODUCT(--(((B157:G157="")+(B157:G157="bitte auswählen"))&gt;0))+SUMPRODUCT(--(((I157:K157="")+(I157:K157="bitte auswählen"))&gt;0))=0,"","Bitte alle Felder ausfüllen: "&amp;_xlfn.TEXTJOIN(", ",TRUE,IF(OR(B157="",B157="bitte auswählen"),ADDRESS(ROW(),COLUMN(B157),4)&amp;" (ID)",""),IF(OR(C157="",C157="bitte auswählen"),ADDRESS(ROW(),COLUMN(C157),4)&amp;" (Bezugsdokument)",""),IF(OR(D157="",D157="bitte auswählen"),ADDRESS(ROW(),COLUMN(D157),4)&amp;" (Kapitelnummer)",""),IF(OR(E157="",E157="bitte auswählen"),ADDRESS(ROW(),COLUMN(E157),4)&amp;" (Kapiteltitel)",""),IF(OR(F157="",F157="bitte auswählen"),ADDRESS(ROW(),COLUMN(F157),4)&amp;" (Zeilenbereich)",""),IF(OR(G157="",G157="bitte auswählen"),ADDRESS(ROW(),COLUMN(G157),4)&amp;" (Bezugsebene)",""),IF(OR(I157="",I157="bitte auswählen"),ADDRESS(ROW(),COLUMN(I157),4)&amp;" (Konkreter Änderungsvorschlag)",""),IF(OR(J157="",J157="bitte auswählen"),ADDRESS(ROW(),COLUMN(J157),4)&amp;" (Anmerkung / Begründung)",""),IF(OR(K157="",K157="bitte auswählen"),ADDRESS(ROW(),COLUMN(K157),4)&amp;" (Anmerkungsart)","")))))</f>
        <v/>
      </c>
    </row>
    <row r="158" spans="2:13" ht="26.4" x14ac:dyDescent="0.3">
      <c r="B158" s="19" t="str">
        <f t="shared" si="2"/>
        <v>Organisation</v>
      </c>
      <c r="C158" s="19" t="s">
        <v>23</v>
      </c>
      <c r="D158" s="20" t="s">
        <v>4</v>
      </c>
      <c r="E158" s="2" t="str" cm="1">
        <f t="array" ref="E158">IF(OR(C158="",C158="bitte auswählen",D158="",D158="bitte auswählen"),"",IFERROR(IF(C158="Rahmendokument",_xlfn.XLOOKUP(TRIM(D158&amp;""),Kapitel!$D$4:$D$169&amp;"",Kapitel!$E$4:$E$169),_xlfn.XLOOKUP(TRIM(D158&amp;""),Kapitel!$A$4:$A$128&amp;"",Kapitel!$B$4:$B$128)),"-"))</f>
        <v/>
      </c>
      <c r="F158" s="25"/>
      <c r="G158" s="19" t="s">
        <v>4</v>
      </c>
      <c r="H158" s="19"/>
      <c r="I158" s="19"/>
      <c r="J158" s="19"/>
      <c r="K158" s="19" t="s">
        <v>4</v>
      </c>
      <c r="L158" s="33" t="str" cm="1">
        <f t="array" ref="L158">IF(D158="allgemeine Anmerkung","-",IF(SUMPRODUCT(--(D158:K158&lt;&gt;""),--(D158:K158&lt;&gt;"bitte auswählen"))=0,"",IF(SUMPRODUCT(--(((B158:G158="")+(B158:G158="bitte auswählen"))&gt;0))+SUMPRODUCT(--(((I158:K158="")+(I158:K158="bitte auswählen"))&gt;0))=0,"-","!")))</f>
        <v/>
      </c>
      <c r="M158" s="31" t="str" cm="1">
        <f t="array" ref="M158">IF(D158="allgemeine Anmerkung","",IF(L158="","",IF(SUMPRODUCT(--(((B158:G158="")+(B158:G158="bitte auswählen"))&gt;0))+SUMPRODUCT(--(((I158:K158="")+(I158:K158="bitte auswählen"))&gt;0))=0,"","Bitte alle Felder ausfüllen: "&amp;_xlfn.TEXTJOIN(", ",TRUE,IF(OR(B158="",B158="bitte auswählen"),ADDRESS(ROW(),COLUMN(B158),4)&amp;" (ID)",""),IF(OR(C158="",C158="bitte auswählen"),ADDRESS(ROW(),COLUMN(C158),4)&amp;" (Bezugsdokument)",""),IF(OR(D158="",D158="bitte auswählen"),ADDRESS(ROW(),COLUMN(D158),4)&amp;" (Kapitelnummer)",""),IF(OR(E158="",E158="bitte auswählen"),ADDRESS(ROW(),COLUMN(E158),4)&amp;" (Kapiteltitel)",""),IF(OR(F158="",F158="bitte auswählen"),ADDRESS(ROW(),COLUMN(F158),4)&amp;" (Zeilenbereich)",""),IF(OR(G158="",G158="bitte auswählen"),ADDRESS(ROW(),COLUMN(G158),4)&amp;" (Bezugsebene)",""),IF(OR(I158="",I158="bitte auswählen"),ADDRESS(ROW(),COLUMN(I158),4)&amp;" (Konkreter Änderungsvorschlag)",""),IF(OR(J158="",J158="bitte auswählen"),ADDRESS(ROW(),COLUMN(J158),4)&amp;" (Anmerkung / Begründung)",""),IF(OR(K158="",K158="bitte auswählen"),ADDRESS(ROW(),COLUMN(K158),4)&amp;" (Anmerkungsart)","")))))</f>
        <v/>
      </c>
    </row>
    <row r="159" spans="2:13" ht="26.4" x14ac:dyDescent="0.3">
      <c r="B159" s="19" t="str">
        <f t="shared" si="2"/>
        <v>Organisation</v>
      </c>
      <c r="C159" s="19" t="s">
        <v>23</v>
      </c>
      <c r="D159" s="20" t="s">
        <v>4</v>
      </c>
      <c r="E159" s="2" t="str" cm="1">
        <f t="array" ref="E159">IF(OR(C159="",C159="bitte auswählen",D159="",D159="bitte auswählen"),"",IFERROR(IF(C159="Rahmendokument",_xlfn.XLOOKUP(TRIM(D159&amp;""),Kapitel!$D$4:$D$169&amp;"",Kapitel!$E$4:$E$169),_xlfn.XLOOKUP(TRIM(D159&amp;""),Kapitel!$A$4:$A$128&amp;"",Kapitel!$B$4:$B$128)),"-"))</f>
        <v/>
      </c>
      <c r="F159" s="25"/>
      <c r="G159" s="19" t="s">
        <v>4</v>
      </c>
      <c r="H159" s="19"/>
      <c r="I159" s="19"/>
      <c r="J159" s="19"/>
      <c r="K159" s="19" t="s">
        <v>4</v>
      </c>
      <c r="L159" s="33" t="str" cm="1">
        <f t="array" ref="L159">IF(D159="allgemeine Anmerkung","-",IF(SUMPRODUCT(--(D159:K159&lt;&gt;""),--(D159:K159&lt;&gt;"bitte auswählen"))=0,"",IF(SUMPRODUCT(--(((B159:G159="")+(B159:G159="bitte auswählen"))&gt;0))+SUMPRODUCT(--(((I159:K159="")+(I159:K159="bitte auswählen"))&gt;0))=0,"-","!")))</f>
        <v/>
      </c>
      <c r="M159" s="31" t="str" cm="1">
        <f t="array" ref="M159">IF(D159="allgemeine Anmerkung","",IF(L159="","",IF(SUMPRODUCT(--(((B159:G159="")+(B159:G159="bitte auswählen"))&gt;0))+SUMPRODUCT(--(((I159:K159="")+(I159:K159="bitte auswählen"))&gt;0))=0,"","Bitte alle Felder ausfüllen: "&amp;_xlfn.TEXTJOIN(", ",TRUE,IF(OR(B159="",B159="bitte auswählen"),ADDRESS(ROW(),COLUMN(B159),4)&amp;" (ID)",""),IF(OR(C159="",C159="bitte auswählen"),ADDRESS(ROW(),COLUMN(C159),4)&amp;" (Bezugsdokument)",""),IF(OR(D159="",D159="bitte auswählen"),ADDRESS(ROW(),COLUMN(D159),4)&amp;" (Kapitelnummer)",""),IF(OR(E159="",E159="bitte auswählen"),ADDRESS(ROW(),COLUMN(E159),4)&amp;" (Kapiteltitel)",""),IF(OR(F159="",F159="bitte auswählen"),ADDRESS(ROW(),COLUMN(F159),4)&amp;" (Zeilenbereich)",""),IF(OR(G159="",G159="bitte auswählen"),ADDRESS(ROW(),COLUMN(G159),4)&amp;" (Bezugsebene)",""),IF(OR(I159="",I159="bitte auswählen"),ADDRESS(ROW(),COLUMN(I159),4)&amp;" (Konkreter Änderungsvorschlag)",""),IF(OR(J159="",J159="bitte auswählen"),ADDRESS(ROW(),COLUMN(J159),4)&amp;" (Anmerkung / Begründung)",""),IF(OR(K159="",K159="bitte auswählen"),ADDRESS(ROW(),COLUMN(K159),4)&amp;" (Anmerkungsart)","")))))</f>
        <v/>
      </c>
    </row>
    <row r="160" spans="2:13" ht="26.4" x14ac:dyDescent="0.3">
      <c r="B160" s="19" t="str">
        <f t="shared" si="2"/>
        <v>Organisation</v>
      </c>
      <c r="C160" s="19" t="s">
        <v>23</v>
      </c>
      <c r="D160" s="20" t="s">
        <v>4</v>
      </c>
      <c r="E160" s="2" t="str" cm="1">
        <f t="array" ref="E160">IF(OR(C160="",C160="bitte auswählen",D160="",D160="bitte auswählen"),"",IFERROR(IF(C160="Rahmendokument",_xlfn.XLOOKUP(TRIM(D160&amp;""),Kapitel!$D$4:$D$169&amp;"",Kapitel!$E$4:$E$169),_xlfn.XLOOKUP(TRIM(D160&amp;""),Kapitel!$A$4:$A$128&amp;"",Kapitel!$B$4:$B$128)),"-"))</f>
        <v/>
      </c>
      <c r="F160" s="25"/>
      <c r="G160" s="19" t="s">
        <v>4</v>
      </c>
      <c r="H160" s="19"/>
      <c r="I160" s="19"/>
      <c r="J160" s="19"/>
      <c r="K160" s="19" t="s">
        <v>4</v>
      </c>
      <c r="L160" s="33" t="str" cm="1">
        <f t="array" ref="L160">IF(D160="allgemeine Anmerkung","-",IF(SUMPRODUCT(--(D160:K160&lt;&gt;""),--(D160:K160&lt;&gt;"bitte auswählen"))=0,"",IF(SUMPRODUCT(--(((B160:G160="")+(B160:G160="bitte auswählen"))&gt;0))+SUMPRODUCT(--(((I160:K160="")+(I160:K160="bitte auswählen"))&gt;0))=0,"-","!")))</f>
        <v/>
      </c>
      <c r="M160" s="31" t="str" cm="1">
        <f t="array" ref="M160">IF(D160="allgemeine Anmerkung","",IF(L160="","",IF(SUMPRODUCT(--(((B160:G160="")+(B160:G160="bitte auswählen"))&gt;0))+SUMPRODUCT(--(((I160:K160="")+(I160:K160="bitte auswählen"))&gt;0))=0,"","Bitte alle Felder ausfüllen: "&amp;_xlfn.TEXTJOIN(", ",TRUE,IF(OR(B160="",B160="bitte auswählen"),ADDRESS(ROW(),COLUMN(B160),4)&amp;" (ID)",""),IF(OR(C160="",C160="bitte auswählen"),ADDRESS(ROW(),COLUMN(C160),4)&amp;" (Bezugsdokument)",""),IF(OR(D160="",D160="bitte auswählen"),ADDRESS(ROW(),COLUMN(D160),4)&amp;" (Kapitelnummer)",""),IF(OR(E160="",E160="bitte auswählen"),ADDRESS(ROW(),COLUMN(E160),4)&amp;" (Kapiteltitel)",""),IF(OR(F160="",F160="bitte auswählen"),ADDRESS(ROW(),COLUMN(F160),4)&amp;" (Zeilenbereich)",""),IF(OR(G160="",G160="bitte auswählen"),ADDRESS(ROW(),COLUMN(G160),4)&amp;" (Bezugsebene)",""),IF(OR(I160="",I160="bitte auswählen"),ADDRESS(ROW(),COLUMN(I160),4)&amp;" (Konkreter Änderungsvorschlag)",""),IF(OR(J160="",J160="bitte auswählen"),ADDRESS(ROW(),COLUMN(J160),4)&amp;" (Anmerkung / Begründung)",""),IF(OR(K160="",K160="bitte auswählen"),ADDRESS(ROW(),COLUMN(K160),4)&amp;" (Anmerkungsart)","")))))</f>
        <v/>
      </c>
    </row>
    <row r="161" spans="2:13" ht="26.4" x14ac:dyDescent="0.3">
      <c r="B161" s="19" t="str">
        <f t="shared" si="2"/>
        <v>Organisation</v>
      </c>
      <c r="C161" s="19" t="s">
        <v>23</v>
      </c>
      <c r="D161" s="20" t="s">
        <v>4</v>
      </c>
      <c r="E161" s="2" t="str" cm="1">
        <f t="array" ref="E161">IF(OR(C161="",C161="bitte auswählen",D161="",D161="bitte auswählen"),"",IFERROR(IF(C161="Rahmendokument",_xlfn.XLOOKUP(TRIM(D161&amp;""),Kapitel!$D$4:$D$169&amp;"",Kapitel!$E$4:$E$169),_xlfn.XLOOKUP(TRIM(D161&amp;""),Kapitel!$A$4:$A$128&amp;"",Kapitel!$B$4:$B$128)),"-"))</f>
        <v/>
      </c>
      <c r="F161" s="25"/>
      <c r="G161" s="19" t="s">
        <v>4</v>
      </c>
      <c r="H161" s="19"/>
      <c r="I161" s="19"/>
      <c r="J161" s="19"/>
      <c r="K161" s="19" t="s">
        <v>4</v>
      </c>
      <c r="L161" s="33" t="str" cm="1">
        <f t="array" ref="L161">IF(D161="allgemeine Anmerkung","-",IF(SUMPRODUCT(--(D161:K161&lt;&gt;""),--(D161:K161&lt;&gt;"bitte auswählen"))=0,"",IF(SUMPRODUCT(--(((B161:G161="")+(B161:G161="bitte auswählen"))&gt;0))+SUMPRODUCT(--(((I161:K161="")+(I161:K161="bitte auswählen"))&gt;0))=0,"-","!")))</f>
        <v/>
      </c>
      <c r="M161" s="31" t="str" cm="1">
        <f t="array" ref="M161">IF(D161="allgemeine Anmerkung","",IF(L161="","",IF(SUMPRODUCT(--(((B161:G161="")+(B161:G161="bitte auswählen"))&gt;0))+SUMPRODUCT(--(((I161:K161="")+(I161:K161="bitte auswählen"))&gt;0))=0,"","Bitte alle Felder ausfüllen: "&amp;_xlfn.TEXTJOIN(", ",TRUE,IF(OR(B161="",B161="bitte auswählen"),ADDRESS(ROW(),COLUMN(B161),4)&amp;" (ID)",""),IF(OR(C161="",C161="bitte auswählen"),ADDRESS(ROW(),COLUMN(C161),4)&amp;" (Bezugsdokument)",""),IF(OR(D161="",D161="bitte auswählen"),ADDRESS(ROW(),COLUMN(D161),4)&amp;" (Kapitelnummer)",""),IF(OR(E161="",E161="bitte auswählen"),ADDRESS(ROW(),COLUMN(E161),4)&amp;" (Kapiteltitel)",""),IF(OR(F161="",F161="bitte auswählen"),ADDRESS(ROW(),COLUMN(F161),4)&amp;" (Zeilenbereich)",""),IF(OR(G161="",G161="bitte auswählen"),ADDRESS(ROW(),COLUMN(G161),4)&amp;" (Bezugsebene)",""),IF(OR(I161="",I161="bitte auswählen"),ADDRESS(ROW(),COLUMN(I161),4)&amp;" (Konkreter Änderungsvorschlag)",""),IF(OR(J161="",J161="bitte auswählen"),ADDRESS(ROW(),COLUMN(J161),4)&amp;" (Anmerkung / Begründung)",""),IF(OR(K161="",K161="bitte auswählen"),ADDRESS(ROW(),COLUMN(K161),4)&amp;" (Anmerkungsart)","")))))</f>
        <v/>
      </c>
    </row>
    <row r="162" spans="2:13" ht="26.4" x14ac:dyDescent="0.3">
      <c r="B162" s="19" t="str">
        <f t="shared" si="2"/>
        <v>Organisation</v>
      </c>
      <c r="C162" s="19" t="s">
        <v>23</v>
      </c>
      <c r="D162" s="20" t="s">
        <v>4</v>
      </c>
      <c r="E162" s="2" t="str" cm="1">
        <f t="array" ref="E162">IF(OR(C162="",C162="bitte auswählen",D162="",D162="bitte auswählen"),"",IFERROR(IF(C162="Rahmendokument",_xlfn.XLOOKUP(TRIM(D162&amp;""),Kapitel!$D$4:$D$169&amp;"",Kapitel!$E$4:$E$169),_xlfn.XLOOKUP(TRIM(D162&amp;""),Kapitel!$A$4:$A$128&amp;"",Kapitel!$B$4:$B$128)),"-"))</f>
        <v/>
      </c>
      <c r="F162" s="25"/>
      <c r="G162" s="19" t="s">
        <v>4</v>
      </c>
      <c r="H162" s="19"/>
      <c r="I162" s="19"/>
      <c r="J162" s="19"/>
      <c r="K162" s="19" t="s">
        <v>4</v>
      </c>
      <c r="L162" s="33" t="str" cm="1">
        <f t="array" ref="L162">IF(D162="allgemeine Anmerkung","-",IF(SUMPRODUCT(--(D162:K162&lt;&gt;""),--(D162:K162&lt;&gt;"bitte auswählen"))=0,"",IF(SUMPRODUCT(--(((B162:G162="")+(B162:G162="bitte auswählen"))&gt;0))+SUMPRODUCT(--(((I162:K162="")+(I162:K162="bitte auswählen"))&gt;0))=0,"-","!")))</f>
        <v/>
      </c>
      <c r="M162" s="31" t="str" cm="1">
        <f t="array" ref="M162">IF(D162="allgemeine Anmerkung","",IF(L162="","",IF(SUMPRODUCT(--(((B162:G162="")+(B162:G162="bitte auswählen"))&gt;0))+SUMPRODUCT(--(((I162:K162="")+(I162:K162="bitte auswählen"))&gt;0))=0,"","Bitte alle Felder ausfüllen: "&amp;_xlfn.TEXTJOIN(", ",TRUE,IF(OR(B162="",B162="bitte auswählen"),ADDRESS(ROW(),COLUMN(B162),4)&amp;" (ID)",""),IF(OR(C162="",C162="bitte auswählen"),ADDRESS(ROW(),COLUMN(C162),4)&amp;" (Bezugsdokument)",""),IF(OR(D162="",D162="bitte auswählen"),ADDRESS(ROW(),COLUMN(D162),4)&amp;" (Kapitelnummer)",""),IF(OR(E162="",E162="bitte auswählen"),ADDRESS(ROW(),COLUMN(E162),4)&amp;" (Kapiteltitel)",""),IF(OR(F162="",F162="bitte auswählen"),ADDRESS(ROW(),COLUMN(F162),4)&amp;" (Zeilenbereich)",""),IF(OR(G162="",G162="bitte auswählen"),ADDRESS(ROW(),COLUMN(G162),4)&amp;" (Bezugsebene)",""),IF(OR(I162="",I162="bitte auswählen"),ADDRESS(ROW(),COLUMN(I162),4)&amp;" (Konkreter Änderungsvorschlag)",""),IF(OR(J162="",J162="bitte auswählen"),ADDRESS(ROW(),COLUMN(J162),4)&amp;" (Anmerkung / Begründung)",""),IF(OR(K162="",K162="bitte auswählen"),ADDRESS(ROW(),COLUMN(K162),4)&amp;" (Anmerkungsart)","")))))</f>
        <v/>
      </c>
    </row>
    <row r="163" spans="2:13" ht="26.4" x14ac:dyDescent="0.3">
      <c r="B163" s="19" t="str">
        <f t="shared" si="2"/>
        <v>Organisation</v>
      </c>
      <c r="C163" s="19" t="s">
        <v>23</v>
      </c>
      <c r="D163" s="20" t="s">
        <v>4</v>
      </c>
      <c r="E163" s="2" t="str" cm="1">
        <f t="array" ref="E163">IF(OR(C163="",C163="bitte auswählen",D163="",D163="bitte auswählen"),"",IFERROR(IF(C163="Rahmendokument",_xlfn.XLOOKUP(TRIM(D163&amp;""),Kapitel!$D$4:$D$169&amp;"",Kapitel!$E$4:$E$169),_xlfn.XLOOKUP(TRIM(D163&amp;""),Kapitel!$A$4:$A$128&amp;"",Kapitel!$B$4:$B$128)),"-"))</f>
        <v/>
      </c>
      <c r="F163" s="25"/>
      <c r="G163" s="19" t="s">
        <v>4</v>
      </c>
      <c r="H163" s="19"/>
      <c r="I163" s="19"/>
      <c r="J163" s="19"/>
      <c r="K163" s="19" t="s">
        <v>4</v>
      </c>
      <c r="L163" s="33" t="str" cm="1">
        <f t="array" ref="L163">IF(D163="allgemeine Anmerkung","-",IF(SUMPRODUCT(--(D163:K163&lt;&gt;""),--(D163:K163&lt;&gt;"bitte auswählen"))=0,"",IF(SUMPRODUCT(--(((B163:G163="")+(B163:G163="bitte auswählen"))&gt;0))+SUMPRODUCT(--(((I163:K163="")+(I163:K163="bitte auswählen"))&gt;0))=0,"-","!")))</f>
        <v/>
      </c>
      <c r="M163" s="31" t="str" cm="1">
        <f t="array" ref="M163">IF(D163="allgemeine Anmerkung","",IF(L163="","",IF(SUMPRODUCT(--(((B163:G163="")+(B163:G163="bitte auswählen"))&gt;0))+SUMPRODUCT(--(((I163:K163="")+(I163:K163="bitte auswählen"))&gt;0))=0,"","Bitte alle Felder ausfüllen: "&amp;_xlfn.TEXTJOIN(", ",TRUE,IF(OR(B163="",B163="bitte auswählen"),ADDRESS(ROW(),COLUMN(B163),4)&amp;" (ID)",""),IF(OR(C163="",C163="bitte auswählen"),ADDRESS(ROW(),COLUMN(C163),4)&amp;" (Bezugsdokument)",""),IF(OR(D163="",D163="bitte auswählen"),ADDRESS(ROW(),COLUMN(D163),4)&amp;" (Kapitelnummer)",""),IF(OR(E163="",E163="bitte auswählen"),ADDRESS(ROW(),COLUMN(E163),4)&amp;" (Kapiteltitel)",""),IF(OR(F163="",F163="bitte auswählen"),ADDRESS(ROW(),COLUMN(F163),4)&amp;" (Zeilenbereich)",""),IF(OR(G163="",G163="bitte auswählen"),ADDRESS(ROW(),COLUMN(G163),4)&amp;" (Bezugsebene)",""),IF(OR(I163="",I163="bitte auswählen"),ADDRESS(ROW(),COLUMN(I163),4)&amp;" (Konkreter Änderungsvorschlag)",""),IF(OR(J163="",J163="bitte auswählen"),ADDRESS(ROW(),COLUMN(J163),4)&amp;" (Anmerkung / Begründung)",""),IF(OR(K163="",K163="bitte auswählen"),ADDRESS(ROW(),COLUMN(K163),4)&amp;" (Anmerkungsart)","")))))</f>
        <v/>
      </c>
    </row>
    <row r="164" spans="2:13" ht="26.4" x14ac:dyDescent="0.3">
      <c r="B164" s="19" t="str">
        <f t="shared" si="2"/>
        <v>Organisation</v>
      </c>
      <c r="C164" s="19" t="s">
        <v>23</v>
      </c>
      <c r="D164" s="20" t="s">
        <v>4</v>
      </c>
      <c r="E164" s="2" t="str" cm="1">
        <f t="array" ref="E164">IF(OR(C164="",C164="bitte auswählen",D164="",D164="bitte auswählen"),"",IFERROR(IF(C164="Rahmendokument",_xlfn.XLOOKUP(TRIM(D164&amp;""),Kapitel!$D$4:$D$169&amp;"",Kapitel!$E$4:$E$169),_xlfn.XLOOKUP(TRIM(D164&amp;""),Kapitel!$A$4:$A$128&amp;"",Kapitel!$B$4:$B$128)),"-"))</f>
        <v/>
      </c>
      <c r="F164" s="25"/>
      <c r="G164" s="19" t="s">
        <v>4</v>
      </c>
      <c r="H164" s="19"/>
      <c r="I164" s="19"/>
      <c r="J164" s="19"/>
      <c r="K164" s="19" t="s">
        <v>4</v>
      </c>
      <c r="L164" s="33" t="str" cm="1">
        <f t="array" ref="L164">IF(D164="allgemeine Anmerkung","-",IF(SUMPRODUCT(--(D164:K164&lt;&gt;""),--(D164:K164&lt;&gt;"bitte auswählen"))=0,"",IF(SUMPRODUCT(--(((B164:G164="")+(B164:G164="bitte auswählen"))&gt;0))+SUMPRODUCT(--(((I164:K164="")+(I164:K164="bitte auswählen"))&gt;0))=0,"-","!")))</f>
        <v/>
      </c>
      <c r="M164" s="31" t="str" cm="1">
        <f t="array" ref="M164">IF(D164="allgemeine Anmerkung","",IF(L164="","",IF(SUMPRODUCT(--(((B164:G164="")+(B164:G164="bitte auswählen"))&gt;0))+SUMPRODUCT(--(((I164:K164="")+(I164:K164="bitte auswählen"))&gt;0))=0,"","Bitte alle Felder ausfüllen: "&amp;_xlfn.TEXTJOIN(", ",TRUE,IF(OR(B164="",B164="bitte auswählen"),ADDRESS(ROW(),COLUMN(B164),4)&amp;" (ID)",""),IF(OR(C164="",C164="bitte auswählen"),ADDRESS(ROW(),COLUMN(C164),4)&amp;" (Bezugsdokument)",""),IF(OR(D164="",D164="bitte auswählen"),ADDRESS(ROW(),COLUMN(D164),4)&amp;" (Kapitelnummer)",""),IF(OR(E164="",E164="bitte auswählen"),ADDRESS(ROW(),COLUMN(E164),4)&amp;" (Kapiteltitel)",""),IF(OR(F164="",F164="bitte auswählen"),ADDRESS(ROW(),COLUMN(F164),4)&amp;" (Zeilenbereich)",""),IF(OR(G164="",G164="bitte auswählen"),ADDRESS(ROW(),COLUMN(G164),4)&amp;" (Bezugsebene)",""),IF(OR(I164="",I164="bitte auswählen"),ADDRESS(ROW(),COLUMN(I164),4)&amp;" (Konkreter Änderungsvorschlag)",""),IF(OR(J164="",J164="bitte auswählen"),ADDRESS(ROW(),COLUMN(J164),4)&amp;" (Anmerkung / Begründung)",""),IF(OR(K164="",K164="bitte auswählen"),ADDRESS(ROW(),COLUMN(K164),4)&amp;" (Anmerkungsart)","")))))</f>
        <v/>
      </c>
    </row>
    <row r="165" spans="2:13" ht="26.4" x14ac:dyDescent="0.3">
      <c r="B165" s="19" t="str">
        <f t="shared" si="2"/>
        <v>Organisation</v>
      </c>
      <c r="C165" s="19" t="s">
        <v>23</v>
      </c>
      <c r="D165" s="20" t="s">
        <v>4</v>
      </c>
      <c r="E165" s="2" t="str" cm="1">
        <f t="array" ref="E165">IF(OR(C165="",C165="bitte auswählen",D165="",D165="bitte auswählen"),"",IFERROR(IF(C165="Rahmendokument",_xlfn.XLOOKUP(TRIM(D165&amp;""),Kapitel!$D$4:$D$169&amp;"",Kapitel!$E$4:$E$169),_xlfn.XLOOKUP(TRIM(D165&amp;""),Kapitel!$A$4:$A$128&amp;"",Kapitel!$B$4:$B$128)),"-"))</f>
        <v/>
      </c>
      <c r="F165" s="25"/>
      <c r="G165" s="19" t="s">
        <v>4</v>
      </c>
      <c r="H165" s="19"/>
      <c r="I165" s="19"/>
      <c r="J165" s="19"/>
      <c r="K165" s="19" t="s">
        <v>4</v>
      </c>
      <c r="L165" s="33" t="str" cm="1">
        <f t="array" ref="L165">IF(D165="allgemeine Anmerkung","-",IF(SUMPRODUCT(--(D165:K165&lt;&gt;""),--(D165:K165&lt;&gt;"bitte auswählen"))=0,"",IF(SUMPRODUCT(--(((B165:G165="")+(B165:G165="bitte auswählen"))&gt;0))+SUMPRODUCT(--(((I165:K165="")+(I165:K165="bitte auswählen"))&gt;0))=0,"-","!")))</f>
        <v/>
      </c>
      <c r="M165" s="31" t="str" cm="1">
        <f t="array" ref="M165">IF(D165="allgemeine Anmerkung","",IF(L165="","",IF(SUMPRODUCT(--(((B165:G165="")+(B165:G165="bitte auswählen"))&gt;0))+SUMPRODUCT(--(((I165:K165="")+(I165:K165="bitte auswählen"))&gt;0))=0,"","Bitte alle Felder ausfüllen: "&amp;_xlfn.TEXTJOIN(", ",TRUE,IF(OR(B165="",B165="bitte auswählen"),ADDRESS(ROW(),COLUMN(B165),4)&amp;" (ID)",""),IF(OR(C165="",C165="bitte auswählen"),ADDRESS(ROW(),COLUMN(C165),4)&amp;" (Bezugsdokument)",""),IF(OR(D165="",D165="bitte auswählen"),ADDRESS(ROW(),COLUMN(D165),4)&amp;" (Kapitelnummer)",""),IF(OR(E165="",E165="bitte auswählen"),ADDRESS(ROW(),COLUMN(E165),4)&amp;" (Kapiteltitel)",""),IF(OR(F165="",F165="bitte auswählen"),ADDRESS(ROW(),COLUMN(F165),4)&amp;" (Zeilenbereich)",""),IF(OR(G165="",G165="bitte auswählen"),ADDRESS(ROW(),COLUMN(G165),4)&amp;" (Bezugsebene)",""),IF(OR(I165="",I165="bitte auswählen"),ADDRESS(ROW(),COLUMN(I165),4)&amp;" (Konkreter Änderungsvorschlag)",""),IF(OR(J165="",J165="bitte auswählen"),ADDRESS(ROW(),COLUMN(J165),4)&amp;" (Anmerkung / Begründung)",""),IF(OR(K165="",K165="bitte auswählen"),ADDRESS(ROW(),COLUMN(K165),4)&amp;" (Anmerkungsart)","")))))</f>
        <v/>
      </c>
    </row>
    <row r="166" spans="2:13" ht="26.4" x14ac:dyDescent="0.3">
      <c r="B166" s="19" t="str">
        <f t="shared" si="2"/>
        <v>Organisation</v>
      </c>
      <c r="C166" s="19" t="s">
        <v>23</v>
      </c>
      <c r="D166" s="20" t="s">
        <v>4</v>
      </c>
      <c r="E166" s="2" t="str" cm="1">
        <f t="array" ref="E166">IF(OR(C166="",C166="bitte auswählen",D166="",D166="bitte auswählen"),"",IFERROR(IF(C166="Rahmendokument",_xlfn.XLOOKUP(TRIM(D166&amp;""),Kapitel!$D$4:$D$169&amp;"",Kapitel!$E$4:$E$169),_xlfn.XLOOKUP(TRIM(D166&amp;""),Kapitel!$A$4:$A$128&amp;"",Kapitel!$B$4:$B$128)),"-"))</f>
        <v/>
      </c>
      <c r="F166" s="25"/>
      <c r="G166" s="19" t="s">
        <v>4</v>
      </c>
      <c r="H166" s="19"/>
      <c r="I166" s="19"/>
      <c r="J166" s="19"/>
      <c r="K166" s="19" t="s">
        <v>4</v>
      </c>
      <c r="L166" s="33" t="str" cm="1">
        <f t="array" ref="L166">IF(D166="allgemeine Anmerkung","-",IF(SUMPRODUCT(--(D166:K166&lt;&gt;""),--(D166:K166&lt;&gt;"bitte auswählen"))=0,"",IF(SUMPRODUCT(--(((B166:G166="")+(B166:G166="bitte auswählen"))&gt;0))+SUMPRODUCT(--(((I166:K166="")+(I166:K166="bitte auswählen"))&gt;0))=0,"-","!")))</f>
        <v/>
      </c>
      <c r="M166" s="31" t="str" cm="1">
        <f t="array" ref="M166">IF(D166="allgemeine Anmerkung","",IF(L166="","",IF(SUMPRODUCT(--(((B166:G166="")+(B166:G166="bitte auswählen"))&gt;0))+SUMPRODUCT(--(((I166:K166="")+(I166:K166="bitte auswählen"))&gt;0))=0,"","Bitte alle Felder ausfüllen: "&amp;_xlfn.TEXTJOIN(", ",TRUE,IF(OR(B166="",B166="bitte auswählen"),ADDRESS(ROW(),COLUMN(B166),4)&amp;" (ID)",""),IF(OR(C166="",C166="bitte auswählen"),ADDRESS(ROW(),COLUMN(C166),4)&amp;" (Bezugsdokument)",""),IF(OR(D166="",D166="bitte auswählen"),ADDRESS(ROW(),COLUMN(D166),4)&amp;" (Kapitelnummer)",""),IF(OR(E166="",E166="bitte auswählen"),ADDRESS(ROW(),COLUMN(E166),4)&amp;" (Kapiteltitel)",""),IF(OR(F166="",F166="bitte auswählen"),ADDRESS(ROW(),COLUMN(F166),4)&amp;" (Zeilenbereich)",""),IF(OR(G166="",G166="bitte auswählen"),ADDRESS(ROW(),COLUMN(G166),4)&amp;" (Bezugsebene)",""),IF(OR(I166="",I166="bitte auswählen"),ADDRESS(ROW(),COLUMN(I166),4)&amp;" (Konkreter Änderungsvorschlag)",""),IF(OR(J166="",J166="bitte auswählen"),ADDRESS(ROW(),COLUMN(J166),4)&amp;" (Anmerkung / Begründung)",""),IF(OR(K166="",K166="bitte auswählen"),ADDRESS(ROW(),COLUMN(K166),4)&amp;" (Anmerkungsart)","")))))</f>
        <v/>
      </c>
    </row>
    <row r="167" spans="2:13" ht="26.4" x14ac:dyDescent="0.3">
      <c r="B167" s="19" t="str">
        <f t="shared" si="2"/>
        <v>Organisation</v>
      </c>
      <c r="C167" s="19" t="s">
        <v>23</v>
      </c>
      <c r="D167" s="20" t="s">
        <v>4</v>
      </c>
      <c r="E167" s="2" t="str" cm="1">
        <f t="array" ref="E167">IF(OR(C167="",C167="bitte auswählen",D167="",D167="bitte auswählen"),"",IFERROR(IF(C167="Rahmendokument",_xlfn.XLOOKUP(TRIM(D167&amp;""),Kapitel!$D$4:$D$169&amp;"",Kapitel!$E$4:$E$169),_xlfn.XLOOKUP(TRIM(D167&amp;""),Kapitel!$A$4:$A$128&amp;"",Kapitel!$B$4:$B$128)),"-"))</f>
        <v/>
      </c>
      <c r="F167" s="25"/>
      <c r="G167" s="19" t="s">
        <v>4</v>
      </c>
      <c r="H167" s="19"/>
      <c r="I167" s="19"/>
      <c r="J167" s="19"/>
      <c r="K167" s="19" t="s">
        <v>4</v>
      </c>
      <c r="L167" s="33" t="str" cm="1">
        <f t="array" ref="L167">IF(D167="allgemeine Anmerkung","-",IF(SUMPRODUCT(--(D167:K167&lt;&gt;""),--(D167:K167&lt;&gt;"bitte auswählen"))=0,"",IF(SUMPRODUCT(--(((B167:G167="")+(B167:G167="bitte auswählen"))&gt;0))+SUMPRODUCT(--(((I167:K167="")+(I167:K167="bitte auswählen"))&gt;0))=0,"-","!")))</f>
        <v/>
      </c>
      <c r="M167" s="31" t="str" cm="1">
        <f t="array" ref="M167">IF(D167="allgemeine Anmerkung","",IF(L167="","",IF(SUMPRODUCT(--(((B167:G167="")+(B167:G167="bitte auswählen"))&gt;0))+SUMPRODUCT(--(((I167:K167="")+(I167:K167="bitte auswählen"))&gt;0))=0,"","Bitte alle Felder ausfüllen: "&amp;_xlfn.TEXTJOIN(", ",TRUE,IF(OR(B167="",B167="bitte auswählen"),ADDRESS(ROW(),COLUMN(B167),4)&amp;" (ID)",""),IF(OR(C167="",C167="bitte auswählen"),ADDRESS(ROW(),COLUMN(C167),4)&amp;" (Bezugsdokument)",""),IF(OR(D167="",D167="bitte auswählen"),ADDRESS(ROW(),COLUMN(D167),4)&amp;" (Kapitelnummer)",""),IF(OR(E167="",E167="bitte auswählen"),ADDRESS(ROW(),COLUMN(E167),4)&amp;" (Kapiteltitel)",""),IF(OR(F167="",F167="bitte auswählen"),ADDRESS(ROW(),COLUMN(F167),4)&amp;" (Zeilenbereich)",""),IF(OR(G167="",G167="bitte auswählen"),ADDRESS(ROW(),COLUMN(G167),4)&amp;" (Bezugsebene)",""),IF(OR(I167="",I167="bitte auswählen"),ADDRESS(ROW(),COLUMN(I167),4)&amp;" (Konkreter Änderungsvorschlag)",""),IF(OR(J167="",J167="bitte auswählen"),ADDRESS(ROW(),COLUMN(J167),4)&amp;" (Anmerkung / Begründung)",""),IF(OR(K167="",K167="bitte auswählen"),ADDRESS(ROW(),COLUMN(K167),4)&amp;" (Anmerkungsart)","")))))</f>
        <v/>
      </c>
    </row>
    <row r="168" spans="2:13" ht="26.4" x14ac:dyDescent="0.3">
      <c r="B168" s="19" t="str">
        <f t="shared" si="2"/>
        <v>Organisation</v>
      </c>
      <c r="C168" s="19" t="s">
        <v>23</v>
      </c>
      <c r="D168" s="20" t="s">
        <v>4</v>
      </c>
      <c r="E168" s="2" t="str" cm="1">
        <f t="array" ref="E168">IF(OR(C168="",C168="bitte auswählen",D168="",D168="bitte auswählen"),"",IFERROR(IF(C168="Rahmendokument",_xlfn.XLOOKUP(TRIM(D168&amp;""),Kapitel!$D$4:$D$169&amp;"",Kapitel!$E$4:$E$169),_xlfn.XLOOKUP(TRIM(D168&amp;""),Kapitel!$A$4:$A$128&amp;"",Kapitel!$B$4:$B$128)),"-"))</f>
        <v/>
      </c>
      <c r="F168" s="25"/>
      <c r="G168" s="19" t="s">
        <v>4</v>
      </c>
      <c r="H168" s="19"/>
      <c r="I168" s="19"/>
      <c r="J168" s="19"/>
      <c r="K168" s="19" t="s">
        <v>4</v>
      </c>
      <c r="L168" s="33" t="str" cm="1">
        <f t="array" ref="L168">IF(D168="allgemeine Anmerkung","-",IF(SUMPRODUCT(--(D168:K168&lt;&gt;""),--(D168:K168&lt;&gt;"bitte auswählen"))=0,"",IF(SUMPRODUCT(--(((B168:G168="")+(B168:G168="bitte auswählen"))&gt;0))+SUMPRODUCT(--(((I168:K168="")+(I168:K168="bitte auswählen"))&gt;0))=0,"-","!")))</f>
        <v/>
      </c>
      <c r="M168" s="31" t="str" cm="1">
        <f t="array" ref="M168">IF(D168="allgemeine Anmerkung","",IF(L168="","",IF(SUMPRODUCT(--(((B168:G168="")+(B168:G168="bitte auswählen"))&gt;0))+SUMPRODUCT(--(((I168:K168="")+(I168:K168="bitte auswählen"))&gt;0))=0,"","Bitte alle Felder ausfüllen: "&amp;_xlfn.TEXTJOIN(", ",TRUE,IF(OR(B168="",B168="bitte auswählen"),ADDRESS(ROW(),COLUMN(B168),4)&amp;" (ID)",""),IF(OR(C168="",C168="bitte auswählen"),ADDRESS(ROW(),COLUMN(C168),4)&amp;" (Bezugsdokument)",""),IF(OR(D168="",D168="bitte auswählen"),ADDRESS(ROW(),COLUMN(D168),4)&amp;" (Kapitelnummer)",""),IF(OR(E168="",E168="bitte auswählen"),ADDRESS(ROW(),COLUMN(E168),4)&amp;" (Kapiteltitel)",""),IF(OR(F168="",F168="bitte auswählen"),ADDRESS(ROW(),COLUMN(F168),4)&amp;" (Zeilenbereich)",""),IF(OR(G168="",G168="bitte auswählen"),ADDRESS(ROW(),COLUMN(G168),4)&amp;" (Bezugsebene)",""),IF(OR(I168="",I168="bitte auswählen"),ADDRESS(ROW(),COLUMN(I168),4)&amp;" (Konkreter Änderungsvorschlag)",""),IF(OR(J168="",J168="bitte auswählen"),ADDRESS(ROW(),COLUMN(J168),4)&amp;" (Anmerkung / Begründung)",""),IF(OR(K168="",K168="bitte auswählen"),ADDRESS(ROW(),COLUMN(K168),4)&amp;" (Anmerkungsart)","")))))</f>
        <v/>
      </c>
    </row>
    <row r="169" spans="2:13" ht="26.4" x14ac:dyDescent="0.3">
      <c r="B169" s="19" t="str">
        <f t="shared" si="2"/>
        <v>Organisation</v>
      </c>
      <c r="C169" s="19" t="s">
        <v>23</v>
      </c>
      <c r="D169" s="20" t="s">
        <v>4</v>
      </c>
      <c r="E169" s="2" t="str" cm="1">
        <f t="array" ref="E169">IF(OR(C169="",C169="bitte auswählen",D169="",D169="bitte auswählen"),"",IFERROR(IF(C169="Rahmendokument",_xlfn.XLOOKUP(TRIM(D169&amp;""),Kapitel!$D$4:$D$169&amp;"",Kapitel!$E$4:$E$169),_xlfn.XLOOKUP(TRIM(D169&amp;""),Kapitel!$A$4:$A$128&amp;"",Kapitel!$B$4:$B$128)),"-"))</f>
        <v/>
      </c>
      <c r="F169" s="25"/>
      <c r="G169" s="19" t="s">
        <v>4</v>
      </c>
      <c r="H169" s="19"/>
      <c r="I169" s="19"/>
      <c r="J169" s="19"/>
      <c r="K169" s="19" t="s">
        <v>4</v>
      </c>
      <c r="L169" s="33" t="str" cm="1">
        <f t="array" ref="L169">IF(D169="allgemeine Anmerkung","-",IF(SUMPRODUCT(--(D169:K169&lt;&gt;""),--(D169:K169&lt;&gt;"bitte auswählen"))=0,"",IF(SUMPRODUCT(--(((B169:G169="")+(B169:G169="bitte auswählen"))&gt;0))+SUMPRODUCT(--(((I169:K169="")+(I169:K169="bitte auswählen"))&gt;0))=0,"-","!")))</f>
        <v/>
      </c>
      <c r="M169" s="31" t="str" cm="1">
        <f t="array" ref="M169">IF(D169="allgemeine Anmerkung","",IF(L169="","",IF(SUMPRODUCT(--(((B169:G169="")+(B169:G169="bitte auswählen"))&gt;0))+SUMPRODUCT(--(((I169:K169="")+(I169:K169="bitte auswählen"))&gt;0))=0,"","Bitte alle Felder ausfüllen: "&amp;_xlfn.TEXTJOIN(", ",TRUE,IF(OR(B169="",B169="bitte auswählen"),ADDRESS(ROW(),COLUMN(B169),4)&amp;" (ID)",""),IF(OR(C169="",C169="bitte auswählen"),ADDRESS(ROW(),COLUMN(C169),4)&amp;" (Bezugsdokument)",""),IF(OR(D169="",D169="bitte auswählen"),ADDRESS(ROW(),COLUMN(D169),4)&amp;" (Kapitelnummer)",""),IF(OR(E169="",E169="bitte auswählen"),ADDRESS(ROW(),COLUMN(E169),4)&amp;" (Kapiteltitel)",""),IF(OR(F169="",F169="bitte auswählen"),ADDRESS(ROW(),COLUMN(F169),4)&amp;" (Zeilenbereich)",""),IF(OR(G169="",G169="bitte auswählen"),ADDRESS(ROW(),COLUMN(G169),4)&amp;" (Bezugsebene)",""),IF(OR(I169="",I169="bitte auswählen"),ADDRESS(ROW(),COLUMN(I169),4)&amp;" (Konkreter Änderungsvorschlag)",""),IF(OR(J169="",J169="bitte auswählen"),ADDRESS(ROW(),COLUMN(J169),4)&amp;" (Anmerkung / Begründung)",""),IF(OR(K169="",K169="bitte auswählen"),ADDRESS(ROW(),COLUMN(K169),4)&amp;" (Anmerkungsart)","")))))</f>
        <v/>
      </c>
    </row>
    <row r="170" spans="2:13" ht="26.4" x14ac:dyDescent="0.3">
      <c r="B170" s="19" t="str">
        <f t="shared" si="2"/>
        <v>Organisation</v>
      </c>
      <c r="C170" s="19" t="s">
        <v>23</v>
      </c>
      <c r="D170" s="20" t="s">
        <v>4</v>
      </c>
      <c r="E170" s="2" t="str" cm="1">
        <f t="array" ref="E170">IF(OR(C170="",C170="bitte auswählen",D170="",D170="bitte auswählen"),"",IFERROR(IF(C170="Rahmendokument",_xlfn.XLOOKUP(TRIM(D170&amp;""),Kapitel!$D$4:$D$169&amp;"",Kapitel!$E$4:$E$169),_xlfn.XLOOKUP(TRIM(D170&amp;""),Kapitel!$A$4:$A$128&amp;"",Kapitel!$B$4:$B$128)),"-"))</f>
        <v/>
      </c>
      <c r="F170" s="25"/>
      <c r="G170" s="19" t="s">
        <v>4</v>
      </c>
      <c r="H170" s="19"/>
      <c r="I170" s="19"/>
      <c r="J170" s="19"/>
      <c r="K170" s="19" t="s">
        <v>4</v>
      </c>
      <c r="L170" s="33" t="str" cm="1">
        <f t="array" ref="L170">IF(D170="allgemeine Anmerkung","-",IF(SUMPRODUCT(--(D170:K170&lt;&gt;""),--(D170:K170&lt;&gt;"bitte auswählen"))=0,"",IF(SUMPRODUCT(--(((B170:G170="")+(B170:G170="bitte auswählen"))&gt;0))+SUMPRODUCT(--(((I170:K170="")+(I170:K170="bitte auswählen"))&gt;0))=0,"-","!")))</f>
        <v/>
      </c>
      <c r="M170" s="31" t="str" cm="1">
        <f t="array" ref="M170">IF(D170="allgemeine Anmerkung","",IF(L170="","",IF(SUMPRODUCT(--(((B170:G170="")+(B170:G170="bitte auswählen"))&gt;0))+SUMPRODUCT(--(((I170:K170="")+(I170:K170="bitte auswählen"))&gt;0))=0,"","Bitte alle Felder ausfüllen: "&amp;_xlfn.TEXTJOIN(", ",TRUE,IF(OR(B170="",B170="bitte auswählen"),ADDRESS(ROW(),COLUMN(B170),4)&amp;" (ID)",""),IF(OR(C170="",C170="bitte auswählen"),ADDRESS(ROW(),COLUMN(C170),4)&amp;" (Bezugsdokument)",""),IF(OR(D170="",D170="bitte auswählen"),ADDRESS(ROW(),COLUMN(D170),4)&amp;" (Kapitelnummer)",""),IF(OR(E170="",E170="bitte auswählen"),ADDRESS(ROW(),COLUMN(E170),4)&amp;" (Kapiteltitel)",""),IF(OR(F170="",F170="bitte auswählen"),ADDRESS(ROW(),COLUMN(F170),4)&amp;" (Zeilenbereich)",""),IF(OR(G170="",G170="bitte auswählen"),ADDRESS(ROW(),COLUMN(G170),4)&amp;" (Bezugsebene)",""),IF(OR(I170="",I170="bitte auswählen"),ADDRESS(ROW(),COLUMN(I170),4)&amp;" (Konkreter Änderungsvorschlag)",""),IF(OR(J170="",J170="bitte auswählen"),ADDRESS(ROW(),COLUMN(J170),4)&amp;" (Anmerkung / Begründung)",""),IF(OR(K170="",K170="bitte auswählen"),ADDRESS(ROW(),COLUMN(K170),4)&amp;" (Anmerkungsart)","")))))</f>
        <v/>
      </c>
    </row>
    <row r="171" spans="2:13" ht="26.4" x14ac:dyDescent="0.3">
      <c r="B171" s="19" t="str">
        <f t="shared" si="2"/>
        <v>Organisation</v>
      </c>
      <c r="C171" s="19" t="s">
        <v>23</v>
      </c>
      <c r="D171" s="20" t="s">
        <v>4</v>
      </c>
      <c r="E171" s="2" t="str" cm="1">
        <f t="array" ref="E171">IF(OR(C171="",C171="bitte auswählen",D171="",D171="bitte auswählen"),"",IFERROR(IF(C171="Rahmendokument",_xlfn.XLOOKUP(TRIM(D171&amp;""),Kapitel!$D$4:$D$169&amp;"",Kapitel!$E$4:$E$169),_xlfn.XLOOKUP(TRIM(D171&amp;""),Kapitel!$A$4:$A$128&amp;"",Kapitel!$B$4:$B$128)),"-"))</f>
        <v/>
      </c>
      <c r="F171" s="25"/>
      <c r="G171" s="19" t="s">
        <v>4</v>
      </c>
      <c r="H171" s="19"/>
      <c r="I171" s="19"/>
      <c r="J171" s="19"/>
      <c r="K171" s="19" t="s">
        <v>4</v>
      </c>
      <c r="L171" s="33" t="str" cm="1">
        <f t="array" ref="L171">IF(D171="allgemeine Anmerkung","-",IF(SUMPRODUCT(--(D171:K171&lt;&gt;""),--(D171:K171&lt;&gt;"bitte auswählen"))=0,"",IF(SUMPRODUCT(--(((B171:G171="")+(B171:G171="bitte auswählen"))&gt;0))+SUMPRODUCT(--(((I171:K171="")+(I171:K171="bitte auswählen"))&gt;0))=0,"-","!")))</f>
        <v/>
      </c>
      <c r="M171" s="31" t="str" cm="1">
        <f t="array" ref="M171">IF(D171="allgemeine Anmerkung","",IF(L171="","",IF(SUMPRODUCT(--(((B171:G171="")+(B171:G171="bitte auswählen"))&gt;0))+SUMPRODUCT(--(((I171:K171="")+(I171:K171="bitte auswählen"))&gt;0))=0,"","Bitte alle Felder ausfüllen: "&amp;_xlfn.TEXTJOIN(", ",TRUE,IF(OR(B171="",B171="bitte auswählen"),ADDRESS(ROW(),COLUMN(B171),4)&amp;" (ID)",""),IF(OR(C171="",C171="bitte auswählen"),ADDRESS(ROW(),COLUMN(C171),4)&amp;" (Bezugsdokument)",""),IF(OR(D171="",D171="bitte auswählen"),ADDRESS(ROW(),COLUMN(D171),4)&amp;" (Kapitelnummer)",""),IF(OR(E171="",E171="bitte auswählen"),ADDRESS(ROW(),COLUMN(E171),4)&amp;" (Kapiteltitel)",""),IF(OR(F171="",F171="bitte auswählen"),ADDRESS(ROW(),COLUMN(F171),4)&amp;" (Zeilenbereich)",""),IF(OR(G171="",G171="bitte auswählen"),ADDRESS(ROW(),COLUMN(G171),4)&amp;" (Bezugsebene)",""),IF(OR(I171="",I171="bitte auswählen"),ADDRESS(ROW(),COLUMN(I171),4)&amp;" (Konkreter Änderungsvorschlag)",""),IF(OR(J171="",J171="bitte auswählen"),ADDRESS(ROW(),COLUMN(J171),4)&amp;" (Anmerkung / Begründung)",""),IF(OR(K171="",K171="bitte auswählen"),ADDRESS(ROW(),COLUMN(K171),4)&amp;" (Anmerkungsart)","")))))</f>
        <v/>
      </c>
    </row>
    <row r="172" spans="2:13" ht="26.4" x14ac:dyDescent="0.3">
      <c r="B172" s="19" t="str">
        <f t="shared" si="2"/>
        <v>Organisation</v>
      </c>
      <c r="C172" s="19" t="s">
        <v>23</v>
      </c>
      <c r="D172" s="20" t="s">
        <v>4</v>
      </c>
      <c r="E172" s="2" t="str" cm="1">
        <f t="array" ref="E172">IF(OR(C172="",C172="bitte auswählen",D172="",D172="bitte auswählen"),"",IFERROR(IF(C172="Rahmendokument",_xlfn.XLOOKUP(TRIM(D172&amp;""),Kapitel!$D$4:$D$169&amp;"",Kapitel!$E$4:$E$169),_xlfn.XLOOKUP(TRIM(D172&amp;""),Kapitel!$A$4:$A$128&amp;"",Kapitel!$B$4:$B$128)),"-"))</f>
        <v/>
      </c>
      <c r="F172" s="25"/>
      <c r="G172" s="19" t="s">
        <v>4</v>
      </c>
      <c r="H172" s="19"/>
      <c r="I172" s="19"/>
      <c r="J172" s="19"/>
      <c r="K172" s="19" t="s">
        <v>4</v>
      </c>
      <c r="L172" s="33" t="str" cm="1">
        <f t="array" ref="L172">IF(D172="allgemeine Anmerkung","-",IF(SUMPRODUCT(--(D172:K172&lt;&gt;""),--(D172:K172&lt;&gt;"bitte auswählen"))=0,"",IF(SUMPRODUCT(--(((B172:G172="")+(B172:G172="bitte auswählen"))&gt;0))+SUMPRODUCT(--(((I172:K172="")+(I172:K172="bitte auswählen"))&gt;0))=0,"-","!")))</f>
        <v/>
      </c>
      <c r="M172" s="31" t="str" cm="1">
        <f t="array" ref="M172">IF(D172="allgemeine Anmerkung","",IF(L172="","",IF(SUMPRODUCT(--(((B172:G172="")+(B172:G172="bitte auswählen"))&gt;0))+SUMPRODUCT(--(((I172:K172="")+(I172:K172="bitte auswählen"))&gt;0))=0,"","Bitte alle Felder ausfüllen: "&amp;_xlfn.TEXTJOIN(", ",TRUE,IF(OR(B172="",B172="bitte auswählen"),ADDRESS(ROW(),COLUMN(B172),4)&amp;" (ID)",""),IF(OR(C172="",C172="bitte auswählen"),ADDRESS(ROW(),COLUMN(C172),4)&amp;" (Bezugsdokument)",""),IF(OR(D172="",D172="bitte auswählen"),ADDRESS(ROW(),COLUMN(D172),4)&amp;" (Kapitelnummer)",""),IF(OR(E172="",E172="bitte auswählen"),ADDRESS(ROW(),COLUMN(E172),4)&amp;" (Kapiteltitel)",""),IF(OR(F172="",F172="bitte auswählen"),ADDRESS(ROW(),COLUMN(F172),4)&amp;" (Zeilenbereich)",""),IF(OR(G172="",G172="bitte auswählen"),ADDRESS(ROW(),COLUMN(G172),4)&amp;" (Bezugsebene)",""),IF(OR(I172="",I172="bitte auswählen"),ADDRESS(ROW(),COLUMN(I172),4)&amp;" (Konkreter Änderungsvorschlag)",""),IF(OR(J172="",J172="bitte auswählen"),ADDRESS(ROW(),COLUMN(J172),4)&amp;" (Anmerkung / Begründung)",""),IF(OR(K172="",K172="bitte auswählen"),ADDRESS(ROW(),COLUMN(K172),4)&amp;" (Anmerkungsart)","")))))</f>
        <v/>
      </c>
    </row>
    <row r="173" spans="2:13" ht="26.4" x14ac:dyDescent="0.3">
      <c r="B173" s="19" t="str">
        <f t="shared" si="2"/>
        <v>Organisation</v>
      </c>
      <c r="C173" s="19" t="s">
        <v>23</v>
      </c>
      <c r="D173" s="20" t="s">
        <v>4</v>
      </c>
      <c r="E173" s="2" t="str" cm="1">
        <f t="array" ref="E173">IF(OR(C173="",C173="bitte auswählen",D173="",D173="bitte auswählen"),"",IFERROR(IF(C173="Rahmendokument",_xlfn.XLOOKUP(TRIM(D173&amp;""),Kapitel!$D$4:$D$169&amp;"",Kapitel!$E$4:$E$169),_xlfn.XLOOKUP(TRIM(D173&amp;""),Kapitel!$A$4:$A$128&amp;"",Kapitel!$B$4:$B$128)),"-"))</f>
        <v/>
      </c>
      <c r="F173" s="25"/>
      <c r="G173" s="19" t="s">
        <v>4</v>
      </c>
      <c r="H173" s="19"/>
      <c r="I173" s="19"/>
      <c r="J173" s="19"/>
      <c r="K173" s="19" t="s">
        <v>4</v>
      </c>
      <c r="L173" s="33" t="str" cm="1">
        <f t="array" ref="L173">IF(D173="allgemeine Anmerkung","-",IF(SUMPRODUCT(--(D173:K173&lt;&gt;""),--(D173:K173&lt;&gt;"bitte auswählen"))=0,"",IF(SUMPRODUCT(--(((B173:G173="")+(B173:G173="bitte auswählen"))&gt;0))+SUMPRODUCT(--(((I173:K173="")+(I173:K173="bitte auswählen"))&gt;0))=0,"-","!")))</f>
        <v/>
      </c>
      <c r="M173" s="31" t="str" cm="1">
        <f t="array" ref="M173">IF(D173="allgemeine Anmerkung","",IF(L173="","",IF(SUMPRODUCT(--(((B173:G173="")+(B173:G173="bitte auswählen"))&gt;0))+SUMPRODUCT(--(((I173:K173="")+(I173:K173="bitte auswählen"))&gt;0))=0,"","Bitte alle Felder ausfüllen: "&amp;_xlfn.TEXTJOIN(", ",TRUE,IF(OR(B173="",B173="bitte auswählen"),ADDRESS(ROW(),COLUMN(B173),4)&amp;" (ID)",""),IF(OR(C173="",C173="bitte auswählen"),ADDRESS(ROW(),COLUMN(C173),4)&amp;" (Bezugsdokument)",""),IF(OR(D173="",D173="bitte auswählen"),ADDRESS(ROW(),COLUMN(D173),4)&amp;" (Kapitelnummer)",""),IF(OR(E173="",E173="bitte auswählen"),ADDRESS(ROW(),COLUMN(E173),4)&amp;" (Kapiteltitel)",""),IF(OR(F173="",F173="bitte auswählen"),ADDRESS(ROW(),COLUMN(F173),4)&amp;" (Zeilenbereich)",""),IF(OR(G173="",G173="bitte auswählen"),ADDRESS(ROW(),COLUMN(G173),4)&amp;" (Bezugsebene)",""),IF(OR(I173="",I173="bitte auswählen"),ADDRESS(ROW(),COLUMN(I173),4)&amp;" (Konkreter Änderungsvorschlag)",""),IF(OR(J173="",J173="bitte auswählen"),ADDRESS(ROW(),COLUMN(J173),4)&amp;" (Anmerkung / Begründung)",""),IF(OR(K173="",K173="bitte auswählen"),ADDRESS(ROW(),COLUMN(K173),4)&amp;" (Anmerkungsart)","")))))</f>
        <v/>
      </c>
    </row>
    <row r="174" spans="2:13" ht="26.4" x14ac:dyDescent="0.3">
      <c r="B174" s="19" t="str">
        <f t="shared" si="2"/>
        <v>Organisation</v>
      </c>
      <c r="C174" s="19" t="s">
        <v>23</v>
      </c>
      <c r="D174" s="20" t="s">
        <v>4</v>
      </c>
      <c r="E174" s="2" t="str" cm="1">
        <f t="array" ref="E174">IF(OR(C174="",C174="bitte auswählen",D174="",D174="bitte auswählen"),"",IFERROR(IF(C174="Rahmendokument",_xlfn.XLOOKUP(TRIM(D174&amp;""),Kapitel!$D$4:$D$169&amp;"",Kapitel!$E$4:$E$169),_xlfn.XLOOKUP(TRIM(D174&amp;""),Kapitel!$A$4:$A$128&amp;"",Kapitel!$B$4:$B$128)),"-"))</f>
        <v/>
      </c>
      <c r="F174" s="25"/>
      <c r="G174" s="19" t="s">
        <v>4</v>
      </c>
      <c r="H174" s="19"/>
      <c r="I174" s="19"/>
      <c r="J174" s="19"/>
      <c r="K174" s="19" t="s">
        <v>4</v>
      </c>
      <c r="L174" s="33" t="str" cm="1">
        <f t="array" ref="L174">IF(D174="allgemeine Anmerkung","-",IF(SUMPRODUCT(--(D174:K174&lt;&gt;""),--(D174:K174&lt;&gt;"bitte auswählen"))=0,"",IF(SUMPRODUCT(--(((B174:G174="")+(B174:G174="bitte auswählen"))&gt;0))+SUMPRODUCT(--(((I174:K174="")+(I174:K174="bitte auswählen"))&gt;0))=0,"-","!")))</f>
        <v/>
      </c>
      <c r="M174" s="31" t="str" cm="1">
        <f t="array" ref="M174">IF(D174="allgemeine Anmerkung","",IF(L174="","",IF(SUMPRODUCT(--(((B174:G174="")+(B174:G174="bitte auswählen"))&gt;0))+SUMPRODUCT(--(((I174:K174="")+(I174:K174="bitte auswählen"))&gt;0))=0,"","Bitte alle Felder ausfüllen: "&amp;_xlfn.TEXTJOIN(", ",TRUE,IF(OR(B174="",B174="bitte auswählen"),ADDRESS(ROW(),COLUMN(B174),4)&amp;" (ID)",""),IF(OR(C174="",C174="bitte auswählen"),ADDRESS(ROW(),COLUMN(C174),4)&amp;" (Bezugsdokument)",""),IF(OR(D174="",D174="bitte auswählen"),ADDRESS(ROW(),COLUMN(D174),4)&amp;" (Kapitelnummer)",""),IF(OR(E174="",E174="bitte auswählen"),ADDRESS(ROW(),COLUMN(E174),4)&amp;" (Kapiteltitel)",""),IF(OR(F174="",F174="bitte auswählen"),ADDRESS(ROW(),COLUMN(F174),4)&amp;" (Zeilenbereich)",""),IF(OR(G174="",G174="bitte auswählen"),ADDRESS(ROW(),COLUMN(G174),4)&amp;" (Bezugsebene)",""),IF(OR(I174="",I174="bitte auswählen"),ADDRESS(ROW(),COLUMN(I174),4)&amp;" (Konkreter Änderungsvorschlag)",""),IF(OR(J174="",J174="bitte auswählen"),ADDRESS(ROW(),COLUMN(J174),4)&amp;" (Anmerkung / Begründung)",""),IF(OR(K174="",K174="bitte auswählen"),ADDRESS(ROW(),COLUMN(K174),4)&amp;" (Anmerkungsart)","")))))</f>
        <v/>
      </c>
    </row>
    <row r="175" spans="2:13" ht="26.4" x14ac:dyDescent="0.3">
      <c r="B175" s="19" t="str">
        <f t="shared" si="2"/>
        <v>Organisation</v>
      </c>
      <c r="C175" s="19" t="s">
        <v>23</v>
      </c>
      <c r="D175" s="20" t="s">
        <v>4</v>
      </c>
      <c r="E175" s="2" t="str" cm="1">
        <f t="array" ref="E175">IF(OR(C175="",C175="bitte auswählen",D175="",D175="bitte auswählen"),"",IFERROR(IF(C175="Rahmendokument",_xlfn.XLOOKUP(TRIM(D175&amp;""),Kapitel!$D$4:$D$169&amp;"",Kapitel!$E$4:$E$169),_xlfn.XLOOKUP(TRIM(D175&amp;""),Kapitel!$A$4:$A$128&amp;"",Kapitel!$B$4:$B$128)),"-"))</f>
        <v/>
      </c>
      <c r="F175" s="25"/>
      <c r="G175" s="19" t="s">
        <v>4</v>
      </c>
      <c r="H175" s="19"/>
      <c r="I175" s="19"/>
      <c r="J175" s="19"/>
      <c r="K175" s="19" t="s">
        <v>4</v>
      </c>
      <c r="L175" s="33" t="str" cm="1">
        <f t="array" ref="L175">IF(D175="allgemeine Anmerkung","-",IF(SUMPRODUCT(--(D175:K175&lt;&gt;""),--(D175:K175&lt;&gt;"bitte auswählen"))=0,"",IF(SUMPRODUCT(--(((B175:G175="")+(B175:G175="bitte auswählen"))&gt;0))+SUMPRODUCT(--(((I175:K175="")+(I175:K175="bitte auswählen"))&gt;0))=0,"-","!")))</f>
        <v/>
      </c>
      <c r="M175" s="31" t="str" cm="1">
        <f t="array" ref="M175">IF(D175="allgemeine Anmerkung","",IF(L175="","",IF(SUMPRODUCT(--(((B175:G175="")+(B175:G175="bitte auswählen"))&gt;0))+SUMPRODUCT(--(((I175:K175="")+(I175:K175="bitte auswählen"))&gt;0))=0,"","Bitte alle Felder ausfüllen: "&amp;_xlfn.TEXTJOIN(", ",TRUE,IF(OR(B175="",B175="bitte auswählen"),ADDRESS(ROW(),COLUMN(B175),4)&amp;" (ID)",""),IF(OR(C175="",C175="bitte auswählen"),ADDRESS(ROW(),COLUMN(C175),4)&amp;" (Bezugsdokument)",""),IF(OR(D175="",D175="bitte auswählen"),ADDRESS(ROW(),COLUMN(D175),4)&amp;" (Kapitelnummer)",""),IF(OR(E175="",E175="bitte auswählen"),ADDRESS(ROW(),COLUMN(E175),4)&amp;" (Kapiteltitel)",""),IF(OR(F175="",F175="bitte auswählen"),ADDRESS(ROW(),COLUMN(F175),4)&amp;" (Zeilenbereich)",""),IF(OR(G175="",G175="bitte auswählen"),ADDRESS(ROW(),COLUMN(G175),4)&amp;" (Bezugsebene)",""),IF(OR(I175="",I175="bitte auswählen"),ADDRESS(ROW(),COLUMN(I175),4)&amp;" (Konkreter Änderungsvorschlag)",""),IF(OR(J175="",J175="bitte auswählen"),ADDRESS(ROW(),COLUMN(J175),4)&amp;" (Anmerkung / Begründung)",""),IF(OR(K175="",K175="bitte auswählen"),ADDRESS(ROW(),COLUMN(K175),4)&amp;" (Anmerkungsart)","")))))</f>
        <v/>
      </c>
    </row>
    <row r="176" spans="2:13" ht="26.4" x14ac:dyDescent="0.3">
      <c r="B176" s="19" t="str">
        <f t="shared" si="2"/>
        <v>Organisation</v>
      </c>
      <c r="C176" s="19" t="s">
        <v>23</v>
      </c>
      <c r="D176" s="20" t="s">
        <v>4</v>
      </c>
      <c r="E176" s="2" t="str" cm="1">
        <f t="array" ref="E176">IF(OR(C176="",C176="bitte auswählen",D176="",D176="bitte auswählen"),"",IFERROR(IF(C176="Rahmendokument",_xlfn.XLOOKUP(TRIM(D176&amp;""),Kapitel!$D$4:$D$169&amp;"",Kapitel!$E$4:$E$169),_xlfn.XLOOKUP(TRIM(D176&amp;""),Kapitel!$A$4:$A$128&amp;"",Kapitel!$B$4:$B$128)),"-"))</f>
        <v/>
      </c>
      <c r="F176" s="25"/>
      <c r="G176" s="19" t="s">
        <v>4</v>
      </c>
      <c r="H176" s="19"/>
      <c r="I176" s="19"/>
      <c r="J176" s="19"/>
      <c r="K176" s="19" t="s">
        <v>4</v>
      </c>
      <c r="L176" s="33" t="str" cm="1">
        <f t="array" ref="L176">IF(D176="allgemeine Anmerkung","-",IF(SUMPRODUCT(--(D176:K176&lt;&gt;""),--(D176:K176&lt;&gt;"bitte auswählen"))=0,"",IF(SUMPRODUCT(--(((B176:G176="")+(B176:G176="bitte auswählen"))&gt;0))+SUMPRODUCT(--(((I176:K176="")+(I176:K176="bitte auswählen"))&gt;0))=0,"-","!")))</f>
        <v/>
      </c>
      <c r="M176" s="31" t="str" cm="1">
        <f t="array" ref="M176">IF(D176="allgemeine Anmerkung","",IF(L176="","",IF(SUMPRODUCT(--(((B176:G176="")+(B176:G176="bitte auswählen"))&gt;0))+SUMPRODUCT(--(((I176:K176="")+(I176:K176="bitte auswählen"))&gt;0))=0,"","Bitte alle Felder ausfüllen: "&amp;_xlfn.TEXTJOIN(", ",TRUE,IF(OR(B176="",B176="bitte auswählen"),ADDRESS(ROW(),COLUMN(B176),4)&amp;" (ID)",""),IF(OR(C176="",C176="bitte auswählen"),ADDRESS(ROW(),COLUMN(C176),4)&amp;" (Bezugsdokument)",""),IF(OR(D176="",D176="bitte auswählen"),ADDRESS(ROW(),COLUMN(D176),4)&amp;" (Kapitelnummer)",""),IF(OR(E176="",E176="bitte auswählen"),ADDRESS(ROW(),COLUMN(E176),4)&amp;" (Kapiteltitel)",""),IF(OR(F176="",F176="bitte auswählen"),ADDRESS(ROW(),COLUMN(F176),4)&amp;" (Zeilenbereich)",""),IF(OR(G176="",G176="bitte auswählen"),ADDRESS(ROW(),COLUMN(G176),4)&amp;" (Bezugsebene)",""),IF(OR(I176="",I176="bitte auswählen"),ADDRESS(ROW(),COLUMN(I176),4)&amp;" (Konkreter Änderungsvorschlag)",""),IF(OR(J176="",J176="bitte auswählen"),ADDRESS(ROW(),COLUMN(J176),4)&amp;" (Anmerkung / Begründung)",""),IF(OR(K176="",K176="bitte auswählen"),ADDRESS(ROW(),COLUMN(K176),4)&amp;" (Anmerkungsart)","")))))</f>
        <v/>
      </c>
    </row>
    <row r="177" spans="2:13" ht="26.4" x14ac:dyDescent="0.3">
      <c r="B177" s="19" t="str">
        <f t="shared" si="2"/>
        <v>Organisation</v>
      </c>
      <c r="C177" s="19" t="s">
        <v>23</v>
      </c>
      <c r="D177" s="20" t="s">
        <v>4</v>
      </c>
      <c r="E177" s="2" t="str" cm="1">
        <f t="array" ref="E177">IF(OR(C177="",C177="bitte auswählen",D177="",D177="bitte auswählen"),"",IFERROR(IF(C177="Rahmendokument",_xlfn.XLOOKUP(TRIM(D177&amp;""),Kapitel!$D$4:$D$169&amp;"",Kapitel!$E$4:$E$169),_xlfn.XLOOKUP(TRIM(D177&amp;""),Kapitel!$A$4:$A$128&amp;"",Kapitel!$B$4:$B$128)),"-"))</f>
        <v/>
      </c>
      <c r="F177" s="25"/>
      <c r="G177" s="19" t="s">
        <v>4</v>
      </c>
      <c r="H177" s="19"/>
      <c r="I177" s="19"/>
      <c r="J177" s="19"/>
      <c r="K177" s="19" t="s">
        <v>4</v>
      </c>
      <c r="L177" s="33" t="str" cm="1">
        <f t="array" ref="L177">IF(D177="allgemeine Anmerkung","-",IF(SUMPRODUCT(--(D177:K177&lt;&gt;""),--(D177:K177&lt;&gt;"bitte auswählen"))=0,"",IF(SUMPRODUCT(--(((B177:G177="")+(B177:G177="bitte auswählen"))&gt;0))+SUMPRODUCT(--(((I177:K177="")+(I177:K177="bitte auswählen"))&gt;0))=0,"-","!")))</f>
        <v/>
      </c>
      <c r="M177" s="31" t="str" cm="1">
        <f t="array" ref="M177">IF(D177="allgemeine Anmerkung","",IF(L177="","",IF(SUMPRODUCT(--(((B177:G177="")+(B177:G177="bitte auswählen"))&gt;0))+SUMPRODUCT(--(((I177:K177="")+(I177:K177="bitte auswählen"))&gt;0))=0,"","Bitte alle Felder ausfüllen: "&amp;_xlfn.TEXTJOIN(", ",TRUE,IF(OR(B177="",B177="bitte auswählen"),ADDRESS(ROW(),COLUMN(B177),4)&amp;" (ID)",""),IF(OR(C177="",C177="bitte auswählen"),ADDRESS(ROW(),COLUMN(C177),4)&amp;" (Bezugsdokument)",""),IF(OR(D177="",D177="bitte auswählen"),ADDRESS(ROW(),COLUMN(D177),4)&amp;" (Kapitelnummer)",""),IF(OR(E177="",E177="bitte auswählen"),ADDRESS(ROW(),COLUMN(E177),4)&amp;" (Kapiteltitel)",""),IF(OR(F177="",F177="bitte auswählen"),ADDRESS(ROW(),COLUMN(F177),4)&amp;" (Zeilenbereich)",""),IF(OR(G177="",G177="bitte auswählen"),ADDRESS(ROW(),COLUMN(G177),4)&amp;" (Bezugsebene)",""),IF(OR(I177="",I177="bitte auswählen"),ADDRESS(ROW(),COLUMN(I177),4)&amp;" (Konkreter Änderungsvorschlag)",""),IF(OR(J177="",J177="bitte auswählen"),ADDRESS(ROW(),COLUMN(J177),4)&amp;" (Anmerkung / Begründung)",""),IF(OR(K177="",K177="bitte auswählen"),ADDRESS(ROW(),COLUMN(K177),4)&amp;" (Anmerkungsart)","")))))</f>
        <v/>
      </c>
    </row>
    <row r="178" spans="2:13" ht="26.4" x14ac:dyDescent="0.3">
      <c r="B178" s="19" t="str">
        <f t="shared" si="2"/>
        <v>Organisation</v>
      </c>
      <c r="C178" s="19" t="s">
        <v>23</v>
      </c>
      <c r="D178" s="20" t="s">
        <v>4</v>
      </c>
      <c r="E178" s="2" t="str" cm="1">
        <f t="array" ref="E178">IF(OR(C178="",C178="bitte auswählen",D178="",D178="bitte auswählen"),"",IFERROR(IF(C178="Rahmendokument",_xlfn.XLOOKUP(TRIM(D178&amp;""),Kapitel!$D$4:$D$169&amp;"",Kapitel!$E$4:$E$169),_xlfn.XLOOKUP(TRIM(D178&amp;""),Kapitel!$A$4:$A$128&amp;"",Kapitel!$B$4:$B$128)),"-"))</f>
        <v/>
      </c>
      <c r="F178" s="25"/>
      <c r="G178" s="19" t="s">
        <v>4</v>
      </c>
      <c r="H178" s="19"/>
      <c r="I178" s="19"/>
      <c r="J178" s="19"/>
      <c r="K178" s="19" t="s">
        <v>4</v>
      </c>
      <c r="L178" s="33" t="str" cm="1">
        <f t="array" ref="L178">IF(D178="allgemeine Anmerkung","-",IF(SUMPRODUCT(--(D178:K178&lt;&gt;""),--(D178:K178&lt;&gt;"bitte auswählen"))=0,"",IF(SUMPRODUCT(--(((B178:G178="")+(B178:G178="bitte auswählen"))&gt;0))+SUMPRODUCT(--(((I178:K178="")+(I178:K178="bitte auswählen"))&gt;0))=0,"-","!")))</f>
        <v/>
      </c>
      <c r="M178" s="31" t="str" cm="1">
        <f t="array" ref="M178">IF(D178="allgemeine Anmerkung","",IF(L178="","",IF(SUMPRODUCT(--(((B178:G178="")+(B178:G178="bitte auswählen"))&gt;0))+SUMPRODUCT(--(((I178:K178="")+(I178:K178="bitte auswählen"))&gt;0))=0,"","Bitte alle Felder ausfüllen: "&amp;_xlfn.TEXTJOIN(", ",TRUE,IF(OR(B178="",B178="bitte auswählen"),ADDRESS(ROW(),COLUMN(B178),4)&amp;" (ID)",""),IF(OR(C178="",C178="bitte auswählen"),ADDRESS(ROW(),COLUMN(C178),4)&amp;" (Bezugsdokument)",""),IF(OR(D178="",D178="bitte auswählen"),ADDRESS(ROW(),COLUMN(D178),4)&amp;" (Kapitelnummer)",""),IF(OR(E178="",E178="bitte auswählen"),ADDRESS(ROW(),COLUMN(E178),4)&amp;" (Kapiteltitel)",""),IF(OR(F178="",F178="bitte auswählen"),ADDRESS(ROW(),COLUMN(F178),4)&amp;" (Zeilenbereich)",""),IF(OR(G178="",G178="bitte auswählen"),ADDRESS(ROW(),COLUMN(G178),4)&amp;" (Bezugsebene)",""),IF(OR(I178="",I178="bitte auswählen"),ADDRESS(ROW(),COLUMN(I178),4)&amp;" (Konkreter Änderungsvorschlag)",""),IF(OR(J178="",J178="bitte auswählen"),ADDRESS(ROW(),COLUMN(J178),4)&amp;" (Anmerkung / Begründung)",""),IF(OR(K178="",K178="bitte auswählen"),ADDRESS(ROW(),COLUMN(K178),4)&amp;" (Anmerkungsart)","")))))</f>
        <v/>
      </c>
    </row>
    <row r="179" spans="2:13" ht="26.4" x14ac:dyDescent="0.3">
      <c r="B179" s="19" t="str">
        <f t="shared" si="2"/>
        <v>Organisation</v>
      </c>
      <c r="C179" s="19" t="s">
        <v>23</v>
      </c>
      <c r="D179" s="20" t="s">
        <v>4</v>
      </c>
      <c r="E179" s="2" t="str" cm="1">
        <f t="array" ref="E179">IF(OR(C179="",C179="bitte auswählen",D179="",D179="bitte auswählen"),"",IFERROR(IF(C179="Rahmendokument",_xlfn.XLOOKUP(TRIM(D179&amp;""),Kapitel!$D$4:$D$169&amp;"",Kapitel!$E$4:$E$169),_xlfn.XLOOKUP(TRIM(D179&amp;""),Kapitel!$A$4:$A$128&amp;"",Kapitel!$B$4:$B$128)),"-"))</f>
        <v/>
      </c>
      <c r="F179" s="25"/>
      <c r="G179" s="19" t="s">
        <v>4</v>
      </c>
      <c r="H179" s="19"/>
      <c r="I179" s="19"/>
      <c r="J179" s="19"/>
      <c r="K179" s="19" t="s">
        <v>4</v>
      </c>
      <c r="L179" s="33" t="str" cm="1">
        <f t="array" ref="L179">IF(D179="allgemeine Anmerkung","-",IF(SUMPRODUCT(--(D179:K179&lt;&gt;""),--(D179:K179&lt;&gt;"bitte auswählen"))=0,"",IF(SUMPRODUCT(--(((B179:G179="")+(B179:G179="bitte auswählen"))&gt;0))+SUMPRODUCT(--(((I179:K179="")+(I179:K179="bitte auswählen"))&gt;0))=0,"-","!")))</f>
        <v/>
      </c>
      <c r="M179" s="31" t="str" cm="1">
        <f t="array" ref="M179">IF(D179="allgemeine Anmerkung","",IF(L179="","",IF(SUMPRODUCT(--(((B179:G179="")+(B179:G179="bitte auswählen"))&gt;0))+SUMPRODUCT(--(((I179:K179="")+(I179:K179="bitte auswählen"))&gt;0))=0,"","Bitte alle Felder ausfüllen: "&amp;_xlfn.TEXTJOIN(", ",TRUE,IF(OR(B179="",B179="bitte auswählen"),ADDRESS(ROW(),COLUMN(B179),4)&amp;" (ID)",""),IF(OR(C179="",C179="bitte auswählen"),ADDRESS(ROW(),COLUMN(C179),4)&amp;" (Bezugsdokument)",""),IF(OR(D179="",D179="bitte auswählen"),ADDRESS(ROW(),COLUMN(D179),4)&amp;" (Kapitelnummer)",""),IF(OR(E179="",E179="bitte auswählen"),ADDRESS(ROW(),COLUMN(E179),4)&amp;" (Kapiteltitel)",""),IF(OR(F179="",F179="bitte auswählen"),ADDRESS(ROW(),COLUMN(F179),4)&amp;" (Zeilenbereich)",""),IF(OR(G179="",G179="bitte auswählen"),ADDRESS(ROW(),COLUMN(G179),4)&amp;" (Bezugsebene)",""),IF(OR(I179="",I179="bitte auswählen"),ADDRESS(ROW(),COLUMN(I179),4)&amp;" (Konkreter Änderungsvorschlag)",""),IF(OR(J179="",J179="bitte auswählen"),ADDRESS(ROW(),COLUMN(J179),4)&amp;" (Anmerkung / Begründung)",""),IF(OR(K179="",K179="bitte auswählen"),ADDRESS(ROW(),COLUMN(K179),4)&amp;" (Anmerkungsart)","")))))</f>
        <v/>
      </c>
    </row>
    <row r="180" spans="2:13" ht="26.4" x14ac:dyDescent="0.3">
      <c r="B180" s="19" t="str">
        <f t="shared" si="2"/>
        <v>Organisation</v>
      </c>
      <c r="C180" s="19" t="s">
        <v>23</v>
      </c>
      <c r="D180" s="20" t="s">
        <v>4</v>
      </c>
      <c r="E180" s="2" t="str" cm="1">
        <f t="array" ref="E180">IF(OR(C180="",C180="bitte auswählen",D180="",D180="bitte auswählen"),"",IFERROR(IF(C180="Rahmendokument",_xlfn.XLOOKUP(TRIM(D180&amp;""),Kapitel!$D$4:$D$169&amp;"",Kapitel!$E$4:$E$169),_xlfn.XLOOKUP(TRIM(D180&amp;""),Kapitel!$A$4:$A$128&amp;"",Kapitel!$B$4:$B$128)),"-"))</f>
        <v/>
      </c>
      <c r="F180" s="25"/>
      <c r="G180" s="19" t="s">
        <v>4</v>
      </c>
      <c r="H180" s="19"/>
      <c r="I180" s="19"/>
      <c r="J180" s="19"/>
      <c r="K180" s="19" t="s">
        <v>4</v>
      </c>
      <c r="L180" s="33" t="str" cm="1">
        <f t="array" ref="L180">IF(D180="allgemeine Anmerkung","-",IF(SUMPRODUCT(--(D180:K180&lt;&gt;""),--(D180:K180&lt;&gt;"bitte auswählen"))=0,"",IF(SUMPRODUCT(--(((B180:G180="")+(B180:G180="bitte auswählen"))&gt;0))+SUMPRODUCT(--(((I180:K180="")+(I180:K180="bitte auswählen"))&gt;0))=0,"-","!")))</f>
        <v/>
      </c>
      <c r="M180" s="31" t="str" cm="1">
        <f t="array" ref="M180">IF(D180="allgemeine Anmerkung","",IF(L180="","",IF(SUMPRODUCT(--(((B180:G180="")+(B180:G180="bitte auswählen"))&gt;0))+SUMPRODUCT(--(((I180:K180="")+(I180:K180="bitte auswählen"))&gt;0))=0,"","Bitte alle Felder ausfüllen: "&amp;_xlfn.TEXTJOIN(", ",TRUE,IF(OR(B180="",B180="bitte auswählen"),ADDRESS(ROW(),COLUMN(B180),4)&amp;" (ID)",""),IF(OR(C180="",C180="bitte auswählen"),ADDRESS(ROW(),COLUMN(C180),4)&amp;" (Bezugsdokument)",""),IF(OR(D180="",D180="bitte auswählen"),ADDRESS(ROW(),COLUMN(D180),4)&amp;" (Kapitelnummer)",""),IF(OR(E180="",E180="bitte auswählen"),ADDRESS(ROW(),COLUMN(E180),4)&amp;" (Kapiteltitel)",""),IF(OR(F180="",F180="bitte auswählen"),ADDRESS(ROW(),COLUMN(F180),4)&amp;" (Zeilenbereich)",""),IF(OR(G180="",G180="bitte auswählen"),ADDRESS(ROW(),COLUMN(G180),4)&amp;" (Bezugsebene)",""),IF(OR(I180="",I180="bitte auswählen"),ADDRESS(ROW(),COLUMN(I180),4)&amp;" (Konkreter Änderungsvorschlag)",""),IF(OR(J180="",J180="bitte auswählen"),ADDRESS(ROW(),COLUMN(J180),4)&amp;" (Anmerkung / Begründung)",""),IF(OR(K180="",K180="bitte auswählen"),ADDRESS(ROW(),COLUMN(K180),4)&amp;" (Anmerkungsart)","")))))</f>
        <v/>
      </c>
    </row>
    <row r="181" spans="2:13" ht="26.4" x14ac:dyDescent="0.3">
      <c r="B181" s="19" t="str">
        <f t="shared" si="2"/>
        <v>Organisation</v>
      </c>
      <c r="C181" s="19" t="s">
        <v>23</v>
      </c>
      <c r="D181" s="20" t="s">
        <v>4</v>
      </c>
      <c r="E181" s="2" t="str" cm="1">
        <f t="array" ref="E181">IF(OR(C181="",C181="bitte auswählen",D181="",D181="bitte auswählen"),"",IFERROR(IF(C181="Rahmendokument",_xlfn.XLOOKUP(TRIM(D181&amp;""),Kapitel!$D$4:$D$169&amp;"",Kapitel!$E$4:$E$169),_xlfn.XLOOKUP(TRIM(D181&amp;""),Kapitel!$A$4:$A$128&amp;"",Kapitel!$B$4:$B$128)),"-"))</f>
        <v/>
      </c>
      <c r="F181" s="25"/>
      <c r="G181" s="19" t="s">
        <v>4</v>
      </c>
      <c r="H181" s="19"/>
      <c r="I181" s="19"/>
      <c r="J181" s="19"/>
      <c r="K181" s="19" t="s">
        <v>4</v>
      </c>
      <c r="L181" s="33" t="str" cm="1">
        <f t="array" ref="L181">IF(D181="allgemeine Anmerkung","-",IF(SUMPRODUCT(--(D181:K181&lt;&gt;""),--(D181:K181&lt;&gt;"bitte auswählen"))=0,"",IF(SUMPRODUCT(--(((B181:G181="")+(B181:G181="bitte auswählen"))&gt;0))+SUMPRODUCT(--(((I181:K181="")+(I181:K181="bitte auswählen"))&gt;0))=0,"-","!")))</f>
        <v/>
      </c>
      <c r="M181" s="31" t="str" cm="1">
        <f t="array" ref="M181">IF(D181="allgemeine Anmerkung","",IF(L181="","",IF(SUMPRODUCT(--(((B181:G181="")+(B181:G181="bitte auswählen"))&gt;0))+SUMPRODUCT(--(((I181:K181="")+(I181:K181="bitte auswählen"))&gt;0))=0,"","Bitte alle Felder ausfüllen: "&amp;_xlfn.TEXTJOIN(", ",TRUE,IF(OR(B181="",B181="bitte auswählen"),ADDRESS(ROW(),COLUMN(B181),4)&amp;" (ID)",""),IF(OR(C181="",C181="bitte auswählen"),ADDRESS(ROW(),COLUMN(C181),4)&amp;" (Bezugsdokument)",""),IF(OR(D181="",D181="bitte auswählen"),ADDRESS(ROW(),COLUMN(D181),4)&amp;" (Kapitelnummer)",""),IF(OR(E181="",E181="bitte auswählen"),ADDRESS(ROW(),COLUMN(E181),4)&amp;" (Kapiteltitel)",""),IF(OR(F181="",F181="bitte auswählen"),ADDRESS(ROW(),COLUMN(F181),4)&amp;" (Zeilenbereich)",""),IF(OR(G181="",G181="bitte auswählen"),ADDRESS(ROW(),COLUMN(G181),4)&amp;" (Bezugsebene)",""),IF(OR(I181="",I181="bitte auswählen"),ADDRESS(ROW(),COLUMN(I181),4)&amp;" (Konkreter Änderungsvorschlag)",""),IF(OR(J181="",J181="bitte auswählen"),ADDRESS(ROW(),COLUMN(J181),4)&amp;" (Anmerkung / Begründung)",""),IF(OR(K181="",K181="bitte auswählen"),ADDRESS(ROW(),COLUMN(K181),4)&amp;" (Anmerkungsart)","")))))</f>
        <v/>
      </c>
    </row>
    <row r="182" spans="2:13" ht="26.4" x14ac:dyDescent="0.3">
      <c r="B182" s="19" t="str">
        <f t="shared" si="2"/>
        <v>Organisation</v>
      </c>
      <c r="C182" s="19" t="s">
        <v>23</v>
      </c>
      <c r="D182" s="20" t="s">
        <v>4</v>
      </c>
      <c r="E182" s="2" t="str" cm="1">
        <f t="array" ref="E182">IF(OR(C182="",C182="bitte auswählen",D182="",D182="bitte auswählen"),"",IFERROR(IF(C182="Rahmendokument",_xlfn.XLOOKUP(TRIM(D182&amp;""),Kapitel!$D$4:$D$169&amp;"",Kapitel!$E$4:$E$169),_xlfn.XLOOKUP(TRIM(D182&amp;""),Kapitel!$A$4:$A$128&amp;"",Kapitel!$B$4:$B$128)),"-"))</f>
        <v/>
      </c>
      <c r="F182" s="25"/>
      <c r="G182" s="19" t="s">
        <v>4</v>
      </c>
      <c r="H182" s="19"/>
      <c r="I182" s="19"/>
      <c r="J182" s="19"/>
      <c r="K182" s="19" t="s">
        <v>4</v>
      </c>
      <c r="L182" s="33" t="str" cm="1">
        <f t="array" ref="L182">IF(D182="allgemeine Anmerkung","-",IF(SUMPRODUCT(--(D182:K182&lt;&gt;""),--(D182:K182&lt;&gt;"bitte auswählen"))=0,"",IF(SUMPRODUCT(--(((B182:G182="")+(B182:G182="bitte auswählen"))&gt;0))+SUMPRODUCT(--(((I182:K182="")+(I182:K182="bitte auswählen"))&gt;0))=0,"-","!")))</f>
        <v/>
      </c>
      <c r="M182" s="31" t="str" cm="1">
        <f t="array" ref="M182">IF(D182="allgemeine Anmerkung","",IF(L182="","",IF(SUMPRODUCT(--(((B182:G182="")+(B182:G182="bitte auswählen"))&gt;0))+SUMPRODUCT(--(((I182:K182="")+(I182:K182="bitte auswählen"))&gt;0))=0,"","Bitte alle Felder ausfüllen: "&amp;_xlfn.TEXTJOIN(", ",TRUE,IF(OR(B182="",B182="bitte auswählen"),ADDRESS(ROW(),COLUMN(B182),4)&amp;" (ID)",""),IF(OR(C182="",C182="bitte auswählen"),ADDRESS(ROW(),COLUMN(C182),4)&amp;" (Bezugsdokument)",""),IF(OR(D182="",D182="bitte auswählen"),ADDRESS(ROW(),COLUMN(D182),4)&amp;" (Kapitelnummer)",""),IF(OR(E182="",E182="bitte auswählen"),ADDRESS(ROW(),COLUMN(E182),4)&amp;" (Kapiteltitel)",""),IF(OR(F182="",F182="bitte auswählen"),ADDRESS(ROW(),COLUMN(F182),4)&amp;" (Zeilenbereich)",""),IF(OR(G182="",G182="bitte auswählen"),ADDRESS(ROW(),COLUMN(G182),4)&amp;" (Bezugsebene)",""),IF(OR(I182="",I182="bitte auswählen"),ADDRESS(ROW(),COLUMN(I182),4)&amp;" (Konkreter Änderungsvorschlag)",""),IF(OR(J182="",J182="bitte auswählen"),ADDRESS(ROW(),COLUMN(J182),4)&amp;" (Anmerkung / Begründung)",""),IF(OR(K182="",K182="bitte auswählen"),ADDRESS(ROW(),COLUMN(K182),4)&amp;" (Anmerkungsart)","")))))</f>
        <v/>
      </c>
    </row>
    <row r="183" spans="2:13" ht="26.4" x14ac:dyDescent="0.3">
      <c r="B183" s="19" t="str">
        <f t="shared" si="2"/>
        <v>Organisation</v>
      </c>
      <c r="C183" s="19" t="s">
        <v>23</v>
      </c>
      <c r="D183" s="20" t="s">
        <v>4</v>
      </c>
      <c r="E183" s="2" t="str" cm="1">
        <f t="array" ref="E183">IF(OR(C183="",C183="bitte auswählen",D183="",D183="bitte auswählen"),"",IFERROR(IF(C183="Rahmendokument",_xlfn.XLOOKUP(TRIM(D183&amp;""),Kapitel!$D$4:$D$169&amp;"",Kapitel!$E$4:$E$169),_xlfn.XLOOKUP(TRIM(D183&amp;""),Kapitel!$A$4:$A$128&amp;"",Kapitel!$B$4:$B$128)),"-"))</f>
        <v/>
      </c>
      <c r="F183" s="25"/>
      <c r="G183" s="19" t="s">
        <v>4</v>
      </c>
      <c r="H183" s="19"/>
      <c r="I183" s="19"/>
      <c r="J183" s="19"/>
      <c r="K183" s="19" t="s">
        <v>4</v>
      </c>
      <c r="L183" s="33" t="str" cm="1">
        <f t="array" ref="L183">IF(D183="allgemeine Anmerkung","-",IF(SUMPRODUCT(--(D183:K183&lt;&gt;""),--(D183:K183&lt;&gt;"bitte auswählen"))=0,"",IF(SUMPRODUCT(--(((B183:G183="")+(B183:G183="bitte auswählen"))&gt;0))+SUMPRODUCT(--(((I183:K183="")+(I183:K183="bitte auswählen"))&gt;0))=0,"-","!")))</f>
        <v/>
      </c>
      <c r="M183" s="31" t="str" cm="1">
        <f t="array" ref="M183">IF(D183="allgemeine Anmerkung","",IF(L183="","",IF(SUMPRODUCT(--(((B183:G183="")+(B183:G183="bitte auswählen"))&gt;0))+SUMPRODUCT(--(((I183:K183="")+(I183:K183="bitte auswählen"))&gt;0))=0,"","Bitte alle Felder ausfüllen: "&amp;_xlfn.TEXTJOIN(", ",TRUE,IF(OR(B183="",B183="bitte auswählen"),ADDRESS(ROW(),COLUMN(B183),4)&amp;" (ID)",""),IF(OR(C183="",C183="bitte auswählen"),ADDRESS(ROW(),COLUMN(C183),4)&amp;" (Bezugsdokument)",""),IF(OR(D183="",D183="bitte auswählen"),ADDRESS(ROW(),COLUMN(D183),4)&amp;" (Kapitelnummer)",""),IF(OR(E183="",E183="bitte auswählen"),ADDRESS(ROW(),COLUMN(E183),4)&amp;" (Kapiteltitel)",""),IF(OR(F183="",F183="bitte auswählen"),ADDRESS(ROW(),COLUMN(F183),4)&amp;" (Zeilenbereich)",""),IF(OR(G183="",G183="bitte auswählen"),ADDRESS(ROW(),COLUMN(G183),4)&amp;" (Bezugsebene)",""),IF(OR(I183="",I183="bitte auswählen"),ADDRESS(ROW(),COLUMN(I183),4)&amp;" (Konkreter Änderungsvorschlag)",""),IF(OR(J183="",J183="bitte auswählen"),ADDRESS(ROW(),COLUMN(J183),4)&amp;" (Anmerkung / Begründung)",""),IF(OR(K183="",K183="bitte auswählen"),ADDRESS(ROW(),COLUMN(K183),4)&amp;" (Anmerkungsart)","")))))</f>
        <v/>
      </c>
    </row>
    <row r="184" spans="2:13" ht="26.4" x14ac:dyDescent="0.3">
      <c r="B184" s="19" t="str">
        <f t="shared" si="2"/>
        <v>Organisation</v>
      </c>
      <c r="C184" s="19" t="s">
        <v>23</v>
      </c>
      <c r="D184" s="20" t="s">
        <v>4</v>
      </c>
      <c r="E184" s="2" t="str" cm="1">
        <f t="array" ref="E184">IF(OR(C184="",C184="bitte auswählen",D184="",D184="bitte auswählen"),"",IFERROR(IF(C184="Rahmendokument",_xlfn.XLOOKUP(TRIM(D184&amp;""),Kapitel!$D$4:$D$169&amp;"",Kapitel!$E$4:$E$169),_xlfn.XLOOKUP(TRIM(D184&amp;""),Kapitel!$A$4:$A$128&amp;"",Kapitel!$B$4:$B$128)),"-"))</f>
        <v/>
      </c>
      <c r="F184" s="25"/>
      <c r="G184" s="19" t="s">
        <v>4</v>
      </c>
      <c r="H184" s="19"/>
      <c r="I184" s="19"/>
      <c r="J184" s="19"/>
      <c r="K184" s="19" t="s">
        <v>4</v>
      </c>
      <c r="L184" s="33" t="str" cm="1">
        <f t="array" ref="L184">IF(D184="allgemeine Anmerkung","-",IF(SUMPRODUCT(--(D184:K184&lt;&gt;""),--(D184:K184&lt;&gt;"bitte auswählen"))=0,"",IF(SUMPRODUCT(--(((B184:G184="")+(B184:G184="bitte auswählen"))&gt;0))+SUMPRODUCT(--(((I184:K184="")+(I184:K184="bitte auswählen"))&gt;0))=0,"-","!")))</f>
        <v/>
      </c>
      <c r="M184" s="31" t="str" cm="1">
        <f t="array" ref="M184">IF(D184="allgemeine Anmerkung","",IF(L184="","",IF(SUMPRODUCT(--(((B184:G184="")+(B184:G184="bitte auswählen"))&gt;0))+SUMPRODUCT(--(((I184:K184="")+(I184:K184="bitte auswählen"))&gt;0))=0,"","Bitte alle Felder ausfüllen: "&amp;_xlfn.TEXTJOIN(", ",TRUE,IF(OR(B184="",B184="bitte auswählen"),ADDRESS(ROW(),COLUMN(B184),4)&amp;" (ID)",""),IF(OR(C184="",C184="bitte auswählen"),ADDRESS(ROW(),COLUMN(C184),4)&amp;" (Bezugsdokument)",""),IF(OR(D184="",D184="bitte auswählen"),ADDRESS(ROW(),COLUMN(D184),4)&amp;" (Kapitelnummer)",""),IF(OR(E184="",E184="bitte auswählen"),ADDRESS(ROW(),COLUMN(E184),4)&amp;" (Kapiteltitel)",""),IF(OR(F184="",F184="bitte auswählen"),ADDRESS(ROW(),COLUMN(F184),4)&amp;" (Zeilenbereich)",""),IF(OR(G184="",G184="bitte auswählen"),ADDRESS(ROW(),COLUMN(G184),4)&amp;" (Bezugsebene)",""),IF(OR(I184="",I184="bitte auswählen"),ADDRESS(ROW(),COLUMN(I184),4)&amp;" (Konkreter Änderungsvorschlag)",""),IF(OR(J184="",J184="bitte auswählen"),ADDRESS(ROW(),COLUMN(J184),4)&amp;" (Anmerkung / Begründung)",""),IF(OR(K184="",K184="bitte auswählen"),ADDRESS(ROW(),COLUMN(K184),4)&amp;" (Anmerkungsart)","")))))</f>
        <v/>
      </c>
    </row>
    <row r="185" spans="2:13" ht="26.4" x14ac:dyDescent="0.3">
      <c r="B185" s="19" t="str">
        <f t="shared" si="2"/>
        <v>Organisation</v>
      </c>
      <c r="C185" s="19" t="s">
        <v>23</v>
      </c>
      <c r="D185" s="20" t="s">
        <v>4</v>
      </c>
      <c r="E185" s="2" t="str" cm="1">
        <f t="array" ref="E185">IF(OR(C185="",C185="bitte auswählen",D185="",D185="bitte auswählen"),"",IFERROR(IF(C185="Rahmendokument",_xlfn.XLOOKUP(TRIM(D185&amp;""),Kapitel!$D$4:$D$169&amp;"",Kapitel!$E$4:$E$169),_xlfn.XLOOKUP(TRIM(D185&amp;""),Kapitel!$A$4:$A$128&amp;"",Kapitel!$B$4:$B$128)),"-"))</f>
        <v/>
      </c>
      <c r="F185" s="25"/>
      <c r="G185" s="19" t="s">
        <v>4</v>
      </c>
      <c r="H185" s="19"/>
      <c r="I185" s="19"/>
      <c r="J185" s="19"/>
      <c r="K185" s="19" t="s">
        <v>4</v>
      </c>
      <c r="L185" s="33" t="str" cm="1">
        <f t="array" ref="L185">IF(D185="allgemeine Anmerkung","-",IF(SUMPRODUCT(--(D185:K185&lt;&gt;""),--(D185:K185&lt;&gt;"bitte auswählen"))=0,"",IF(SUMPRODUCT(--(((B185:G185="")+(B185:G185="bitte auswählen"))&gt;0))+SUMPRODUCT(--(((I185:K185="")+(I185:K185="bitte auswählen"))&gt;0))=0,"-","!")))</f>
        <v/>
      </c>
      <c r="M185" s="31" t="str" cm="1">
        <f t="array" ref="M185">IF(D185="allgemeine Anmerkung","",IF(L185="","",IF(SUMPRODUCT(--(((B185:G185="")+(B185:G185="bitte auswählen"))&gt;0))+SUMPRODUCT(--(((I185:K185="")+(I185:K185="bitte auswählen"))&gt;0))=0,"","Bitte alle Felder ausfüllen: "&amp;_xlfn.TEXTJOIN(", ",TRUE,IF(OR(B185="",B185="bitte auswählen"),ADDRESS(ROW(),COLUMN(B185),4)&amp;" (ID)",""),IF(OR(C185="",C185="bitte auswählen"),ADDRESS(ROW(),COLUMN(C185),4)&amp;" (Bezugsdokument)",""),IF(OR(D185="",D185="bitte auswählen"),ADDRESS(ROW(),COLUMN(D185),4)&amp;" (Kapitelnummer)",""),IF(OR(E185="",E185="bitte auswählen"),ADDRESS(ROW(),COLUMN(E185),4)&amp;" (Kapiteltitel)",""),IF(OR(F185="",F185="bitte auswählen"),ADDRESS(ROW(),COLUMN(F185),4)&amp;" (Zeilenbereich)",""),IF(OR(G185="",G185="bitte auswählen"),ADDRESS(ROW(),COLUMN(G185),4)&amp;" (Bezugsebene)",""),IF(OR(I185="",I185="bitte auswählen"),ADDRESS(ROW(),COLUMN(I185),4)&amp;" (Konkreter Änderungsvorschlag)",""),IF(OR(J185="",J185="bitte auswählen"),ADDRESS(ROW(),COLUMN(J185),4)&amp;" (Anmerkung / Begründung)",""),IF(OR(K185="",K185="bitte auswählen"),ADDRESS(ROW(),COLUMN(K185),4)&amp;" (Anmerkungsart)","")))))</f>
        <v/>
      </c>
    </row>
    <row r="186" spans="2:13" ht="26.4" x14ac:dyDescent="0.3">
      <c r="B186" s="19" t="str">
        <f t="shared" si="2"/>
        <v>Organisation</v>
      </c>
      <c r="C186" s="19" t="s">
        <v>23</v>
      </c>
      <c r="D186" s="20" t="s">
        <v>4</v>
      </c>
      <c r="E186" s="2" t="str" cm="1">
        <f t="array" ref="E186">IF(OR(C186="",C186="bitte auswählen",D186="",D186="bitte auswählen"),"",IFERROR(IF(C186="Rahmendokument",_xlfn.XLOOKUP(TRIM(D186&amp;""),Kapitel!$D$4:$D$169&amp;"",Kapitel!$E$4:$E$169),_xlfn.XLOOKUP(TRIM(D186&amp;""),Kapitel!$A$4:$A$128&amp;"",Kapitel!$B$4:$B$128)),"-"))</f>
        <v/>
      </c>
      <c r="F186" s="25"/>
      <c r="G186" s="19" t="s">
        <v>4</v>
      </c>
      <c r="H186" s="19"/>
      <c r="I186" s="19"/>
      <c r="J186" s="19"/>
      <c r="K186" s="19" t="s">
        <v>4</v>
      </c>
      <c r="L186" s="33" t="str" cm="1">
        <f t="array" ref="L186">IF(D186="allgemeine Anmerkung","-",IF(SUMPRODUCT(--(D186:K186&lt;&gt;""),--(D186:K186&lt;&gt;"bitte auswählen"))=0,"",IF(SUMPRODUCT(--(((B186:G186="")+(B186:G186="bitte auswählen"))&gt;0))+SUMPRODUCT(--(((I186:K186="")+(I186:K186="bitte auswählen"))&gt;0))=0,"-","!")))</f>
        <v/>
      </c>
      <c r="M186" s="31" t="str" cm="1">
        <f t="array" ref="M186">IF(D186="allgemeine Anmerkung","",IF(L186="","",IF(SUMPRODUCT(--(((B186:G186="")+(B186:G186="bitte auswählen"))&gt;0))+SUMPRODUCT(--(((I186:K186="")+(I186:K186="bitte auswählen"))&gt;0))=0,"","Bitte alle Felder ausfüllen: "&amp;_xlfn.TEXTJOIN(", ",TRUE,IF(OR(B186="",B186="bitte auswählen"),ADDRESS(ROW(),COLUMN(B186),4)&amp;" (ID)",""),IF(OR(C186="",C186="bitte auswählen"),ADDRESS(ROW(),COLUMN(C186),4)&amp;" (Bezugsdokument)",""),IF(OR(D186="",D186="bitte auswählen"),ADDRESS(ROW(),COLUMN(D186),4)&amp;" (Kapitelnummer)",""),IF(OR(E186="",E186="bitte auswählen"),ADDRESS(ROW(),COLUMN(E186),4)&amp;" (Kapiteltitel)",""),IF(OR(F186="",F186="bitte auswählen"),ADDRESS(ROW(),COLUMN(F186),4)&amp;" (Zeilenbereich)",""),IF(OR(G186="",G186="bitte auswählen"),ADDRESS(ROW(),COLUMN(G186),4)&amp;" (Bezugsebene)",""),IF(OR(I186="",I186="bitte auswählen"),ADDRESS(ROW(),COLUMN(I186),4)&amp;" (Konkreter Änderungsvorschlag)",""),IF(OR(J186="",J186="bitte auswählen"),ADDRESS(ROW(),COLUMN(J186),4)&amp;" (Anmerkung / Begründung)",""),IF(OR(K186="",K186="bitte auswählen"),ADDRESS(ROW(),COLUMN(K186),4)&amp;" (Anmerkungsart)","")))))</f>
        <v/>
      </c>
    </row>
    <row r="187" spans="2:13" ht="26.4" x14ac:dyDescent="0.3">
      <c r="B187" s="19" t="str">
        <f t="shared" si="2"/>
        <v>Organisation</v>
      </c>
      <c r="C187" s="19" t="s">
        <v>23</v>
      </c>
      <c r="D187" s="20" t="s">
        <v>4</v>
      </c>
      <c r="E187" s="2" t="str" cm="1">
        <f t="array" ref="E187">IF(OR(C187="",C187="bitte auswählen",D187="",D187="bitte auswählen"),"",IFERROR(IF(C187="Rahmendokument",_xlfn.XLOOKUP(TRIM(D187&amp;""),Kapitel!$D$4:$D$169&amp;"",Kapitel!$E$4:$E$169),_xlfn.XLOOKUP(TRIM(D187&amp;""),Kapitel!$A$4:$A$128&amp;"",Kapitel!$B$4:$B$128)),"-"))</f>
        <v/>
      </c>
      <c r="F187" s="25"/>
      <c r="G187" s="19" t="s">
        <v>4</v>
      </c>
      <c r="H187" s="19"/>
      <c r="I187" s="19"/>
      <c r="J187" s="19"/>
      <c r="K187" s="19" t="s">
        <v>4</v>
      </c>
      <c r="L187" s="33" t="str" cm="1">
        <f t="array" ref="L187">IF(D187="allgemeine Anmerkung","-",IF(SUMPRODUCT(--(D187:K187&lt;&gt;""),--(D187:K187&lt;&gt;"bitte auswählen"))=0,"",IF(SUMPRODUCT(--(((B187:G187="")+(B187:G187="bitte auswählen"))&gt;0))+SUMPRODUCT(--(((I187:K187="")+(I187:K187="bitte auswählen"))&gt;0))=0,"-","!")))</f>
        <v/>
      </c>
      <c r="M187" s="31" t="str" cm="1">
        <f t="array" ref="M187">IF(D187="allgemeine Anmerkung","",IF(L187="","",IF(SUMPRODUCT(--(((B187:G187="")+(B187:G187="bitte auswählen"))&gt;0))+SUMPRODUCT(--(((I187:K187="")+(I187:K187="bitte auswählen"))&gt;0))=0,"","Bitte alle Felder ausfüllen: "&amp;_xlfn.TEXTJOIN(", ",TRUE,IF(OR(B187="",B187="bitte auswählen"),ADDRESS(ROW(),COLUMN(B187),4)&amp;" (ID)",""),IF(OR(C187="",C187="bitte auswählen"),ADDRESS(ROW(),COLUMN(C187),4)&amp;" (Bezugsdokument)",""),IF(OR(D187="",D187="bitte auswählen"),ADDRESS(ROW(),COLUMN(D187),4)&amp;" (Kapitelnummer)",""),IF(OR(E187="",E187="bitte auswählen"),ADDRESS(ROW(),COLUMN(E187),4)&amp;" (Kapiteltitel)",""),IF(OR(F187="",F187="bitte auswählen"),ADDRESS(ROW(),COLUMN(F187),4)&amp;" (Zeilenbereich)",""),IF(OR(G187="",G187="bitte auswählen"),ADDRESS(ROW(),COLUMN(G187),4)&amp;" (Bezugsebene)",""),IF(OR(I187="",I187="bitte auswählen"),ADDRESS(ROW(),COLUMN(I187),4)&amp;" (Konkreter Änderungsvorschlag)",""),IF(OR(J187="",J187="bitte auswählen"),ADDRESS(ROW(),COLUMN(J187),4)&amp;" (Anmerkung / Begründung)",""),IF(OR(K187="",K187="bitte auswählen"),ADDRESS(ROW(),COLUMN(K187),4)&amp;" (Anmerkungsart)","")))))</f>
        <v/>
      </c>
    </row>
    <row r="188" spans="2:13" ht="26.4" x14ac:dyDescent="0.3">
      <c r="B188" s="19" t="str">
        <f t="shared" si="2"/>
        <v>Organisation</v>
      </c>
      <c r="C188" s="19" t="s">
        <v>23</v>
      </c>
      <c r="D188" s="20" t="s">
        <v>4</v>
      </c>
      <c r="E188" s="2" t="str" cm="1">
        <f t="array" ref="E188">IF(OR(C188="",C188="bitte auswählen",D188="",D188="bitte auswählen"),"",IFERROR(IF(C188="Rahmendokument",_xlfn.XLOOKUP(TRIM(D188&amp;""),Kapitel!$D$4:$D$169&amp;"",Kapitel!$E$4:$E$169),_xlfn.XLOOKUP(TRIM(D188&amp;""),Kapitel!$A$4:$A$128&amp;"",Kapitel!$B$4:$B$128)),"-"))</f>
        <v/>
      </c>
      <c r="F188" s="25"/>
      <c r="G188" s="19" t="s">
        <v>4</v>
      </c>
      <c r="H188" s="19"/>
      <c r="I188" s="19"/>
      <c r="J188" s="19"/>
      <c r="K188" s="19" t="s">
        <v>4</v>
      </c>
      <c r="L188" s="33" t="str" cm="1">
        <f t="array" ref="L188">IF(D188="allgemeine Anmerkung","-",IF(SUMPRODUCT(--(D188:K188&lt;&gt;""),--(D188:K188&lt;&gt;"bitte auswählen"))=0,"",IF(SUMPRODUCT(--(((B188:G188="")+(B188:G188="bitte auswählen"))&gt;0))+SUMPRODUCT(--(((I188:K188="")+(I188:K188="bitte auswählen"))&gt;0))=0,"-","!")))</f>
        <v/>
      </c>
      <c r="M188" s="31" t="str" cm="1">
        <f t="array" ref="M188">IF(D188="allgemeine Anmerkung","",IF(L188="","",IF(SUMPRODUCT(--(((B188:G188="")+(B188:G188="bitte auswählen"))&gt;0))+SUMPRODUCT(--(((I188:K188="")+(I188:K188="bitte auswählen"))&gt;0))=0,"","Bitte alle Felder ausfüllen: "&amp;_xlfn.TEXTJOIN(", ",TRUE,IF(OR(B188="",B188="bitte auswählen"),ADDRESS(ROW(),COLUMN(B188),4)&amp;" (ID)",""),IF(OR(C188="",C188="bitte auswählen"),ADDRESS(ROW(),COLUMN(C188),4)&amp;" (Bezugsdokument)",""),IF(OR(D188="",D188="bitte auswählen"),ADDRESS(ROW(),COLUMN(D188),4)&amp;" (Kapitelnummer)",""),IF(OR(E188="",E188="bitte auswählen"),ADDRESS(ROW(),COLUMN(E188),4)&amp;" (Kapiteltitel)",""),IF(OR(F188="",F188="bitte auswählen"),ADDRESS(ROW(),COLUMN(F188),4)&amp;" (Zeilenbereich)",""),IF(OR(G188="",G188="bitte auswählen"),ADDRESS(ROW(),COLUMN(G188),4)&amp;" (Bezugsebene)",""),IF(OR(I188="",I188="bitte auswählen"),ADDRESS(ROW(),COLUMN(I188),4)&amp;" (Konkreter Änderungsvorschlag)",""),IF(OR(J188="",J188="bitte auswählen"),ADDRESS(ROW(),COLUMN(J188),4)&amp;" (Anmerkung / Begründung)",""),IF(OR(K188="",K188="bitte auswählen"),ADDRESS(ROW(),COLUMN(K188),4)&amp;" (Anmerkungsart)","")))))</f>
        <v/>
      </c>
    </row>
    <row r="189" spans="2:13" ht="26.4" x14ac:dyDescent="0.3">
      <c r="B189" s="19" t="str">
        <f t="shared" si="2"/>
        <v>Organisation</v>
      </c>
      <c r="C189" s="19" t="s">
        <v>23</v>
      </c>
      <c r="D189" s="20" t="s">
        <v>4</v>
      </c>
      <c r="E189" s="2" t="str" cm="1">
        <f t="array" ref="E189">IF(OR(C189="",C189="bitte auswählen",D189="",D189="bitte auswählen"),"",IFERROR(IF(C189="Rahmendokument",_xlfn.XLOOKUP(TRIM(D189&amp;""),Kapitel!$D$4:$D$169&amp;"",Kapitel!$E$4:$E$169),_xlfn.XLOOKUP(TRIM(D189&amp;""),Kapitel!$A$4:$A$128&amp;"",Kapitel!$B$4:$B$128)),"-"))</f>
        <v/>
      </c>
      <c r="F189" s="25"/>
      <c r="G189" s="19" t="s">
        <v>4</v>
      </c>
      <c r="H189" s="19"/>
      <c r="I189" s="19"/>
      <c r="J189" s="19"/>
      <c r="K189" s="19" t="s">
        <v>4</v>
      </c>
      <c r="L189" s="33" t="str" cm="1">
        <f t="array" ref="L189">IF(D189="allgemeine Anmerkung","-",IF(SUMPRODUCT(--(D189:K189&lt;&gt;""),--(D189:K189&lt;&gt;"bitte auswählen"))=0,"",IF(SUMPRODUCT(--(((B189:G189="")+(B189:G189="bitte auswählen"))&gt;0))+SUMPRODUCT(--(((I189:K189="")+(I189:K189="bitte auswählen"))&gt;0))=0,"-","!")))</f>
        <v/>
      </c>
      <c r="M189" s="31" t="str" cm="1">
        <f t="array" ref="M189">IF(D189="allgemeine Anmerkung","",IF(L189="","",IF(SUMPRODUCT(--(((B189:G189="")+(B189:G189="bitte auswählen"))&gt;0))+SUMPRODUCT(--(((I189:K189="")+(I189:K189="bitte auswählen"))&gt;0))=0,"","Bitte alle Felder ausfüllen: "&amp;_xlfn.TEXTJOIN(", ",TRUE,IF(OR(B189="",B189="bitte auswählen"),ADDRESS(ROW(),COLUMN(B189),4)&amp;" (ID)",""),IF(OR(C189="",C189="bitte auswählen"),ADDRESS(ROW(),COLUMN(C189),4)&amp;" (Bezugsdokument)",""),IF(OR(D189="",D189="bitte auswählen"),ADDRESS(ROW(),COLUMN(D189),4)&amp;" (Kapitelnummer)",""),IF(OR(E189="",E189="bitte auswählen"),ADDRESS(ROW(),COLUMN(E189),4)&amp;" (Kapiteltitel)",""),IF(OR(F189="",F189="bitte auswählen"),ADDRESS(ROW(),COLUMN(F189),4)&amp;" (Zeilenbereich)",""),IF(OR(G189="",G189="bitte auswählen"),ADDRESS(ROW(),COLUMN(G189),4)&amp;" (Bezugsebene)",""),IF(OR(I189="",I189="bitte auswählen"),ADDRESS(ROW(),COLUMN(I189),4)&amp;" (Konkreter Änderungsvorschlag)",""),IF(OR(J189="",J189="bitte auswählen"),ADDRESS(ROW(),COLUMN(J189),4)&amp;" (Anmerkung / Begründung)",""),IF(OR(K189="",K189="bitte auswählen"),ADDRESS(ROW(),COLUMN(K189),4)&amp;" (Anmerkungsart)","")))))</f>
        <v/>
      </c>
    </row>
    <row r="190" spans="2:13" ht="26.4" x14ac:dyDescent="0.3">
      <c r="B190" s="19" t="str">
        <f t="shared" si="2"/>
        <v>Organisation</v>
      </c>
      <c r="C190" s="19" t="s">
        <v>23</v>
      </c>
      <c r="D190" s="20" t="s">
        <v>4</v>
      </c>
      <c r="E190" s="2" t="str" cm="1">
        <f t="array" ref="E190">IF(OR(C190="",C190="bitte auswählen",D190="",D190="bitte auswählen"),"",IFERROR(IF(C190="Rahmendokument",_xlfn.XLOOKUP(TRIM(D190&amp;""),Kapitel!$D$4:$D$169&amp;"",Kapitel!$E$4:$E$169),_xlfn.XLOOKUP(TRIM(D190&amp;""),Kapitel!$A$4:$A$128&amp;"",Kapitel!$B$4:$B$128)),"-"))</f>
        <v/>
      </c>
      <c r="F190" s="25"/>
      <c r="G190" s="19" t="s">
        <v>4</v>
      </c>
      <c r="H190" s="19"/>
      <c r="I190" s="19"/>
      <c r="J190" s="19"/>
      <c r="K190" s="19" t="s">
        <v>4</v>
      </c>
      <c r="L190" s="33" t="str" cm="1">
        <f t="array" ref="L190">IF(D190="allgemeine Anmerkung","-",IF(SUMPRODUCT(--(D190:K190&lt;&gt;""),--(D190:K190&lt;&gt;"bitte auswählen"))=0,"",IF(SUMPRODUCT(--(((B190:G190="")+(B190:G190="bitte auswählen"))&gt;0))+SUMPRODUCT(--(((I190:K190="")+(I190:K190="bitte auswählen"))&gt;0))=0,"-","!")))</f>
        <v/>
      </c>
      <c r="M190" s="31" t="str" cm="1">
        <f t="array" ref="M190">IF(D190="allgemeine Anmerkung","",IF(L190="","",IF(SUMPRODUCT(--(((B190:G190="")+(B190:G190="bitte auswählen"))&gt;0))+SUMPRODUCT(--(((I190:K190="")+(I190:K190="bitte auswählen"))&gt;0))=0,"","Bitte alle Felder ausfüllen: "&amp;_xlfn.TEXTJOIN(", ",TRUE,IF(OR(B190="",B190="bitte auswählen"),ADDRESS(ROW(),COLUMN(B190),4)&amp;" (ID)",""),IF(OR(C190="",C190="bitte auswählen"),ADDRESS(ROW(),COLUMN(C190),4)&amp;" (Bezugsdokument)",""),IF(OR(D190="",D190="bitte auswählen"),ADDRESS(ROW(),COLUMN(D190),4)&amp;" (Kapitelnummer)",""),IF(OR(E190="",E190="bitte auswählen"),ADDRESS(ROW(),COLUMN(E190),4)&amp;" (Kapiteltitel)",""),IF(OR(F190="",F190="bitte auswählen"),ADDRESS(ROW(),COLUMN(F190),4)&amp;" (Zeilenbereich)",""),IF(OR(G190="",G190="bitte auswählen"),ADDRESS(ROW(),COLUMN(G190),4)&amp;" (Bezugsebene)",""),IF(OR(I190="",I190="bitte auswählen"),ADDRESS(ROW(),COLUMN(I190),4)&amp;" (Konkreter Änderungsvorschlag)",""),IF(OR(J190="",J190="bitte auswählen"),ADDRESS(ROW(),COLUMN(J190),4)&amp;" (Anmerkung / Begründung)",""),IF(OR(K190="",K190="bitte auswählen"),ADDRESS(ROW(),COLUMN(K190),4)&amp;" (Anmerkungsart)","")))))</f>
        <v/>
      </c>
    </row>
    <row r="191" spans="2:13" ht="26.4" x14ac:dyDescent="0.3">
      <c r="B191" s="19" t="str">
        <f t="shared" si="2"/>
        <v>Organisation</v>
      </c>
      <c r="C191" s="19" t="s">
        <v>23</v>
      </c>
      <c r="D191" s="20" t="s">
        <v>4</v>
      </c>
      <c r="E191" s="2" t="str" cm="1">
        <f t="array" ref="E191">IF(OR(C191="",C191="bitte auswählen",D191="",D191="bitte auswählen"),"",IFERROR(IF(C191="Rahmendokument",_xlfn.XLOOKUP(TRIM(D191&amp;""),Kapitel!$D$4:$D$169&amp;"",Kapitel!$E$4:$E$169),_xlfn.XLOOKUP(TRIM(D191&amp;""),Kapitel!$A$4:$A$128&amp;"",Kapitel!$B$4:$B$128)),"-"))</f>
        <v/>
      </c>
      <c r="F191" s="25"/>
      <c r="G191" s="19" t="s">
        <v>4</v>
      </c>
      <c r="H191" s="19"/>
      <c r="I191" s="19"/>
      <c r="J191" s="19"/>
      <c r="K191" s="19" t="s">
        <v>4</v>
      </c>
      <c r="L191" s="33" t="str" cm="1">
        <f t="array" ref="L191">IF(D191="allgemeine Anmerkung","-",IF(SUMPRODUCT(--(D191:K191&lt;&gt;""),--(D191:K191&lt;&gt;"bitte auswählen"))=0,"",IF(SUMPRODUCT(--(((B191:G191="")+(B191:G191="bitte auswählen"))&gt;0))+SUMPRODUCT(--(((I191:K191="")+(I191:K191="bitte auswählen"))&gt;0))=0,"-","!")))</f>
        <v/>
      </c>
      <c r="M191" s="31" t="str" cm="1">
        <f t="array" ref="M191">IF(D191="allgemeine Anmerkung","",IF(L191="","",IF(SUMPRODUCT(--(((B191:G191="")+(B191:G191="bitte auswählen"))&gt;0))+SUMPRODUCT(--(((I191:K191="")+(I191:K191="bitte auswählen"))&gt;0))=0,"","Bitte alle Felder ausfüllen: "&amp;_xlfn.TEXTJOIN(", ",TRUE,IF(OR(B191="",B191="bitte auswählen"),ADDRESS(ROW(),COLUMN(B191),4)&amp;" (ID)",""),IF(OR(C191="",C191="bitte auswählen"),ADDRESS(ROW(),COLUMN(C191),4)&amp;" (Bezugsdokument)",""),IF(OR(D191="",D191="bitte auswählen"),ADDRESS(ROW(),COLUMN(D191),4)&amp;" (Kapitelnummer)",""),IF(OR(E191="",E191="bitte auswählen"),ADDRESS(ROW(),COLUMN(E191),4)&amp;" (Kapiteltitel)",""),IF(OR(F191="",F191="bitte auswählen"),ADDRESS(ROW(),COLUMN(F191),4)&amp;" (Zeilenbereich)",""),IF(OR(G191="",G191="bitte auswählen"),ADDRESS(ROW(),COLUMN(G191),4)&amp;" (Bezugsebene)",""),IF(OR(I191="",I191="bitte auswählen"),ADDRESS(ROW(),COLUMN(I191),4)&amp;" (Konkreter Änderungsvorschlag)",""),IF(OR(J191="",J191="bitte auswählen"),ADDRESS(ROW(),COLUMN(J191),4)&amp;" (Anmerkung / Begründung)",""),IF(OR(K191="",K191="bitte auswählen"),ADDRESS(ROW(),COLUMN(K191),4)&amp;" (Anmerkungsart)","")))))</f>
        <v/>
      </c>
    </row>
    <row r="192" spans="2:13" ht="26.4" x14ac:dyDescent="0.3">
      <c r="B192" s="19" t="str">
        <f t="shared" si="2"/>
        <v>Organisation</v>
      </c>
      <c r="C192" s="19" t="s">
        <v>23</v>
      </c>
      <c r="D192" s="20" t="s">
        <v>4</v>
      </c>
      <c r="E192" s="2" t="str" cm="1">
        <f t="array" ref="E192">IF(OR(C192="",C192="bitte auswählen",D192="",D192="bitte auswählen"),"",IFERROR(IF(C192="Rahmendokument",_xlfn.XLOOKUP(TRIM(D192&amp;""),Kapitel!$D$4:$D$169&amp;"",Kapitel!$E$4:$E$169),_xlfn.XLOOKUP(TRIM(D192&amp;""),Kapitel!$A$4:$A$128&amp;"",Kapitel!$B$4:$B$128)),"-"))</f>
        <v/>
      </c>
      <c r="F192" s="25"/>
      <c r="G192" s="19" t="s">
        <v>4</v>
      </c>
      <c r="H192" s="19"/>
      <c r="I192" s="19"/>
      <c r="J192" s="19"/>
      <c r="K192" s="19" t="s">
        <v>4</v>
      </c>
      <c r="L192" s="33" t="str" cm="1">
        <f t="array" ref="L192">IF(D192="allgemeine Anmerkung","-",IF(SUMPRODUCT(--(D192:K192&lt;&gt;""),--(D192:K192&lt;&gt;"bitte auswählen"))=0,"",IF(SUMPRODUCT(--(((B192:G192="")+(B192:G192="bitte auswählen"))&gt;0))+SUMPRODUCT(--(((I192:K192="")+(I192:K192="bitte auswählen"))&gt;0))=0,"-","!")))</f>
        <v/>
      </c>
      <c r="M192" s="31" t="str" cm="1">
        <f t="array" ref="M192">IF(D192="allgemeine Anmerkung","",IF(L192="","",IF(SUMPRODUCT(--(((B192:G192="")+(B192:G192="bitte auswählen"))&gt;0))+SUMPRODUCT(--(((I192:K192="")+(I192:K192="bitte auswählen"))&gt;0))=0,"","Bitte alle Felder ausfüllen: "&amp;_xlfn.TEXTJOIN(", ",TRUE,IF(OR(B192="",B192="bitte auswählen"),ADDRESS(ROW(),COLUMN(B192),4)&amp;" (ID)",""),IF(OR(C192="",C192="bitte auswählen"),ADDRESS(ROW(),COLUMN(C192),4)&amp;" (Bezugsdokument)",""),IF(OR(D192="",D192="bitte auswählen"),ADDRESS(ROW(),COLUMN(D192),4)&amp;" (Kapitelnummer)",""),IF(OR(E192="",E192="bitte auswählen"),ADDRESS(ROW(),COLUMN(E192),4)&amp;" (Kapiteltitel)",""),IF(OR(F192="",F192="bitte auswählen"),ADDRESS(ROW(),COLUMN(F192),4)&amp;" (Zeilenbereich)",""),IF(OR(G192="",G192="bitte auswählen"),ADDRESS(ROW(),COLUMN(G192),4)&amp;" (Bezugsebene)",""),IF(OR(I192="",I192="bitte auswählen"),ADDRESS(ROW(),COLUMN(I192),4)&amp;" (Konkreter Änderungsvorschlag)",""),IF(OR(J192="",J192="bitte auswählen"),ADDRESS(ROW(),COLUMN(J192),4)&amp;" (Anmerkung / Begründung)",""),IF(OR(K192="",K192="bitte auswählen"),ADDRESS(ROW(),COLUMN(K192),4)&amp;" (Anmerkungsart)","")))))</f>
        <v/>
      </c>
    </row>
    <row r="193" spans="2:13" ht="26.4" x14ac:dyDescent="0.3">
      <c r="B193" s="19" t="str">
        <f t="shared" si="2"/>
        <v>Organisation</v>
      </c>
      <c r="C193" s="19" t="s">
        <v>23</v>
      </c>
      <c r="D193" s="20" t="s">
        <v>4</v>
      </c>
      <c r="E193" s="2" t="str" cm="1">
        <f t="array" ref="E193">IF(OR(C193="",C193="bitte auswählen",D193="",D193="bitte auswählen"),"",IFERROR(IF(C193="Rahmendokument",_xlfn.XLOOKUP(TRIM(D193&amp;""),Kapitel!$D$4:$D$169&amp;"",Kapitel!$E$4:$E$169),_xlfn.XLOOKUP(TRIM(D193&amp;""),Kapitel!$A$4:$A$128&amp;"",Kapitel!$B$4:$B$128)),"-"))</f>
        <v/>
      </c>
      <c r="F193" s="25"/>
      <c r="G193" s="19" t="s">
        <v>4</v>
      </c>
      <c r="H193" s="19"/>
      <c r="I193" s="19"/>
      <c r="J193" s="19"/>
      <c r="K193" s="19" t="s">
        <v>4</v>
      </c>
      <c r="L193" s="33" t="str" cm="1">
        <f t="array" ref="L193">IF(D193="allgemeine Anmerkung","-",IF(SUMPRODUCT(--(D193:K193&lt;&gt;""),--(D193:K193&lt;&gt;"bitte auswählen"))=0,"",IF(SUMPRODUCT(--(((B193:G193="")+(B193:G193="bitte auswählen"))&gt;0))+SUMPRODUCT(--(((I193:K193="")+(I193:K193="bitte auswählen"))&gt;0))=0,"-","!")))</f>
        <v/>
      </c>
      <c r="M193" s="31" t="str" cm="1">
        <f t="array" ref="M193">IF(D193="allgemeine Anmerkung","",IF(L193="","",IF(SUMPRODUCT(--(((B193:G193="")+(B193:G193="bitte auswählen"))&gt;0))+SUMPRODUCT(--(((I193:K193="")+(I193:K193="bitte auswählen"))&gt;0))=0,"","Bitte alle Felder ausfüllen: "&amp;_xlfn.TEXTJOIN(", ",TRUE,IF(OR(B193="",B193="bitte auswählen"),ADDRESS(ROW(),COLUMN(B193),4)&amp;" (ID)",""),IF(OR(C193="",C193="bitte auswählen"),ADDRESS(ROW(),COLUMN(C193),4)&amp;" (Bezugsdokument)",""),IF(OR(D193="",D193="bitte auswählen"),ADDRESS(ROW(),COLUMN(D193),4)&amp;" (Kapitelnummer)",""),IF(OR(E193="",E193="bitte auswählen"),ADDRESS(ROW(),COLUMN(E193),4)&amp;" (Kapiteltitel)",""),IF(OR(F193="",F193="bitte auswählen"),ADDRESS(ROW(),COLUMN(F193),4)&amp;" (Zeilenbereich)",""),IF(OR(G193="",G193="bitte auswählen"),ADDRESS(ROW(),COLUMN(G193),4)&amp;" (Bezugsebene)",""),IF(OR(I193="",I193="bitte auswählen"),ADDRESS(ROW(),COLUMN(I193),4)&amp;" (Konkreter Änderungsvorschlag)",""),IF(OR(J193="",J193="bitte auswählen"),ADDRESS(ROW(),COLUMN(J193),4)&amp;" (Anmerkung / Begründung)",""),IF(OR(K193="",K193="bitte auswählen"),ADDRESS(ROW(),COLUMN(K193),4)&amp;" (Anmerkungsart)","")))))</f>
        <v/>
      </c>
    </row>
    <row r="194" spans="2:13" ht="26.4" x14ac:dyDescent="0.3">
      <c r="B194" s="19" t="str">
        <f t="shared" si="2"/>
        <v>Organisation</v>
      </c>
      <c r="C194" s="19" t="s">
        <v>23</v>
      </c>
      <c r="D194" s="20" t="s">
        <v>4</v>
      </c>
      <c r="E194" s="2" t="str" cm="1">
        <f t="array" ref="E194">IF(OR(C194="",C194="bitte auswählen",D194="",D194="bitte auswählen"),"",IFERROR(IF(C194="Rahmendokument",_xlfn.XLOOKUP(TRIM(D194&amp;""),Kapitel!$D$4:$D$169&amp;"",Kapitel!$E$4:$E$169),_xlfn.XLOOKUP(TRIM(D194&amp;""),Kapitel!$A$4:$A$128&amp;"",Kapitel!$B$4:$B$128)),"-"))</f>
        <v/>
      </c>
      <c r="F194" s="25"/>
      <c r="G194" s="19" t="s">
        <v>4</v>
      </c>
      <c r="H194" s="19"/>
      <c r="I194" s="19"/>
      <c r="J194" s="19"/>
      <c r="K194" s="19" t="s">
        <v>4</v>
      </c>
      <c r="L194" s="33" t="str" cm="1">
        <f t="array" ref="L194">IF(D194="allgemeine Anmerkung","-",IF(SUMPRODUCT(--(D194:K194&lt;&gt;""),--(D194:K194&lt;&gt;"bitte auswählen"))=0,"",IF(SUMPRODUCT(--(((B194:G194="")+(B194:G194="bitte auswählen"))&gt;0))+SUMPRODUCT(--(((I194:K194="")+(I194:K194="bitte auswählen"))&gt;0))=0,"-","!")))</f>
        <v/>
      </c>
      <c r="M194" s="31" t="str" cm="1">
        <f t="array" ref="M194">IF(D194="allgemeine Anmerkung","",IF(L194="","",IF(SUMPRODUCT(--(((B194:G194="")+(B194:G194="bitte auswählen"))&gt;0))+SUMPRODUCT(--(((I194:K194="")+(I194:K194="bitte auswählen"))&gt;0))=0,"","Bitte alle Felder ausfüllen: "&amp;_xlfn.TEXTJOIN(", ",TRUE,IF(OR(B194="",B194="bitte auswählen"),ADDRESS(ROW(),COLUMN(B194),4)&amp;" (ID)",""),IF(OR(C194="",C194="bitte auswählen"),ADDRESS(ROW(),COLUMN(C194),4)&amp;" (Bezugsdokument)",""),IF(OR(D194="",D194="bitte auswählen"),ADDRESS(ROW(),COLUMN(D194),4)&amp;" (Kapitelnummer)",""),IF(OR(E194="",E194="bitte auswählen"),ADDRESS(ROW(),COLUMN(E194),4)&amp;" (Kapiteltitel)",""),IF(OR(F194="",F194="bitte auswählen"),ADDRESS(ROW(),COLUMN(F194),4)&amp;" (Zeilenbereich)",""),IF(OR(G194="",G194="bitte auswählen"),ADDRESS(ROW(),COLUMN(G194),4)&amp;" (Bezugsebene)",""),IF(OR(I194="",I194="bitte auswählen"),ADDRESS(ROW(),COLUMN(I194),4)&amp;" (Konkreter Änderungsvorschlag)",""),IF(OR(J194="",J194="bitte auswählen"),ADDRESS(ROW(),COLUMN(J194),4)&amp;" (Anmerkung / Begründung)",""),IF(OR(K194="",K194="bitte auswählen"),ADDRESS(ROW(),COLUMN(K194),4)&amp;" (Anmerkungsart)","")))))</f>
        <v/>
      </c>
    </row>
    <row r="195" spans="2:13" ht="26.4" x14ac:dyDescent="0.3">
      <c r="B195" s="19" t="str">
        <f t="shared" si="2"/>
        <v>Organisation</v>
      </c>
      <c r="C195" s="19" t="s">
        <v>23</v>
      </c>
      <c r="D195" s="20" t="s">
        <v>4</v>
      </c>
      <c r="E195" s="2" t="str" cm="1">
        <f t="array" ref="E195">IF(OR(C195="",C195="bitte auswählen",D195="",D195="bitte auswählen"),"",IFERROR(IF(C195="Rahmendokument",_xlfn.XLOOKUP(TRIM(D195&amp;""),Kapitel!$D$4:$D$169&amp;"",Kapitel!$E$4:$E$169),_xlfn.XLOOKUP(TRIM(D195&amp;""),Kapitel!$A$4:$A$128&amp;"",Kapitel!$B$4:$B$128)),"-"))</f>
        <v/>
      </c>
      <c r="F195" s="25"/>
      <c r="G195" s="19" t="s">
        <v>4</v>
      </c>
      <c r="H195" s="19"/>
      <c r="I195" s="19"/>
      <c r="J195" s="19"/>
      <c r="K195" s="19" t="s">
        <v>4</v>
      </c>
      <c r="L195" s="33" t="str" cm="1">
        <f t="array" ref="L195">IF(D195="allgemeine Anmerkung","-",IF(SUMPRODUCT(--(D195:K195&lt;&gt;""),--(D195:K195&lt;&gt;"bitte auswählen"))=0,"",IF(SUMPRODUCT(--(((B195:G195="")+(B195:G195="bitte auswählen"))&gt;0))+SUMPRODUCT(--(((I195:K195="")+(I195:K195="bitte auswählen"))&gt;0))=0,"-","!")))</f>
        <v/>
      </c>
      <c r="M195" s="31" t="str" cm="1">
        <f t="array" ref="M195">IF(D195="allgemeine Anmerkung","",IF(L195="","",IF(SUMPRODUCT(--(((B195:G195="")+(B195:G195="bitte auswählen"))&gt;0))+SUMPRODUCT(--(((I195:K195="")+(I195:K195="bitte auswählen"))&gt;0))=0,"","Bitte alle Felder ausfüllen: "&amp;_xlfn.TEXTJOIN(", ",TRUE,IF(OR(B195="",B195="bitte auswählen"),ADDRESS(ROW(),COLUMN(B195),4)&amp;" (ID)",""),IF(OR(C195="",C195="bitte auswählen"),ADDRESS(ROW(),COLUMN(C195),4)&amp;" (Bezugsdokument)",""),IF(OR(D195="",D195="bitte auswählen"),ADDRESS(ROW(),COLUMN(D195),4)&amp;" (Kapitelnummer)",""),IF(OR(E195="",E195="bitte auswählen"),ADDRESS(ROW(),COLUMN(E195),4)&amp;" (Kapiteltitel)",""),IF(OR(F195="",F195="bitte auswählen"),ADDRESS(ROW(),COLUMN(F195),4)&amp;" (Zeilenbereich)",""),IF(OR(G195="",G195="bitte auswählen"),ADDRESS(ROW(),COLUMN(G195),4)&amp;" (Bezugsebene)",""),IF(OR(I195="",I195="bitte auswählen"),ADDRESS(ROW(),COLUMN(I195),4)&amp;" (Konkreter Änderungsvorschlag)",""),IF(OR(J195="",J195="bitte auswählen"),ADDRESS(ROW(),COLUMN(J195),4)&amp;" (Anmerkung / Begründung)",""),IF(OR(K195="",K195="bitte auswählen"),ADDRESS(ROW(),COLUMN(K195),4)&amp;" (Anmerkungsart)","")))))</f>
        <v/>
      </c>
    </row>
    <row r="196" spans="2:13" ht="26.4" x14ac:dyDescent="0.3">
      <c r="B196" s="19" t="str">
        <f t="shared" si="2"/>
        <v>Organisation</v>
      </c>
      <c r="C196" s="19" t="s">
        <v>23</v>
      </c>
      <c r="D196" s="20" t="s">
        <v>4</v>
      </c>
      <c r="E196" s="2" t="str" cm="1">
        <f t="array" ref="E196">IF(OR(C196="",C196="bitte auswählen",D196="",D196="bitte auswählen"),"",IFERROR(IF(C196="Rahmendokument",_xlfn.XLOOKUP(TRIM(D196&amp;""),Kapitel!$D$4:$D$169&amp;"",Kapitel!$E$4:$E$169),_xlfn.XLOOKUP(TRIM(D196&amp;""),Kapitel!$A$4:$A$128&amp;"",Kapitel!$B$4:$B$128)),"-"))</f>
        <v/>
      </c>
      <c r="F196" s="25"/>
      <c r="G196" s="19" t="s">
        <v>4</v>
      </c>
      <c r="H196" s="19"/>
      <c r="I196" s="19"/>
      <c r="J196" s="19"/>
      <c r="K196" s="19" t="s">
        <v>4</v>
      </c>
      <c r="L196" s="33" t="str" cm="1">
        <f t="array" ref="L196">IF(D196="allgemeine Anmerkung","-",IF(SUMPRODUCT(--(D196:K196&lt;&gt;""),--(D196:K196&lt;&gt;"bitte auswählen"))=0,"",IF(SUMPRODUCT(--(((B196:G196="")+(B196:G196="bitte auswählen"))&gt;0))+SUMPRODUCT(--(((I196:K196="")+(I196:K196="bitte auswählen"))&gt;0))=0,"-","!")))</f>
        <v/>
      </c>
      <c r="M196" s="31" t="str" cm="1">
        <f t="array" ref="M196">IF(D196="allgemeine Anmerkung","",IF(L196="","",IF(SUMPRODUCT(--(((B196:G196="")+(B196:G196="bitte auswählen"))&gt;0))+SUMPRODUCT(--(((I196:K196="")+(I196:K196="bitte auswählen"))&gt;0))=0,"","Bitte alle Felder ausfüllen: "&amp;_xlfn.TEXTJOIN(", ",TRUE,IF(OR(B196="",B196="bitte auswählen"),ADDRESS(ROW(),COLUMN(B196),4)&amp;" (ID)",""),IF(OR(C196="",C196="bitte auswählen"),ADDRESS(ROW(),COLUMN(C196),4)&amp;" (Bezugsdokument)",""),IF(OR(D196="",D196="bitte auswählen"),ADDRESS(ROW(),COLUMN(D196),4)&amp;" (Kapitelnummer)",""),IF(OR(E196="",E196="bitte auswählen"),ADDRESS(ROW(),COLUMN(E196),4)&amp;" (Kapiteltitel)",""),IF(OR(F196="",F196="bitte auswählen"),ADDRESS(ROW(),COLUMN(F196),4)&amp;" (Zeilenbereich)",""),IF(OR(G196="",G196="bitte auswählen"),ADDRESS(ROW(),COLUMN(G196),4)&amp;" (Bezugsebene)",""),IF(OR(I196="",I196="bitte auswählen"),ADDRESS(ROW(),COLUMN(I196),4)&amp;" (Konkreter Änderungsvorschlag)",""),IF(OR(J196="",J196="bitte auswählen"),ADDRESS(ROW(),COLUMN(J196),4)&amp;" (Anmerkung / Begründung)",""),IF(OR(K196="",K196="bitte auswählen"),ADDRESS(ROW(),COLUMN(K196),4)&amp;" (Anmerkungsart)","")))))</f>
        <v/>
      </c>
    </row>
    <row r="197" spans="2:13" ht="26.4" x14ac:dyDescent="0.3">
      <c r="B197" s="19" t="str">
        <f t="shared" si="2"/>
        <v>Organisation</v>
      </c>
      <c r="C197" s="19" t="s">
        <v>23</v>
      </c>
      <c r="D197" s="20" t="s">
        <v>4</v>
      </c>
      <c r="E197" s="2" t="str" cm="1">
        <f t="array" ref="E197">IF(OR(C197="",C197="bitte auswählen",D197="",D197="bitte auswählen"),"",IFERROR(IF(C197="Rahmendokument",_xlfn.XLOOKUP(TRIM(D197&amp;""),Kapitel!$D$4:$D$169&amp;"",Kapitel!$E$4:$E$169),_xlfn.XLOOKUP(TRIM(D197&amp;""),Kapitel!$A$4:$A$128&amp;"",Kapitel!$B$4:$B$128)),"-"))</f>
        <v/>
      </c>
      <c r="F197" s="25"/>
      <c r="G197" s="19" t="s">
        <v>4</v>
      </c>
      <c r="H197" s="19"/>
      <c r="I197" s="19"/>
      <c r="J197" s="19"/>
      <c r="K197" s="19" t="s">
        <v>4</v>
      </c>
      <c r="L197" s="33" t="str" cm="1">
        <f t="array" ref="L197">IF(D197="allgemeine Anmerkung","-",IF(SUMPRODUCT(--(D197:K197&lt;&gt;""),--(D197:K197&lt;&gt;"bitte auswählen"))=0,"",IF(SUMPRODUCT(--(((B197:G197="")+(B197:G197="bitte auswählen"))&gt;0))+SUMPRODUCT(--(((I197:K197="")+(I197:K197="bitte auswählen"))&gt;0))=0,"-","!")))</f>
        <v/>
      </c>
      <c r="M197" s="31" t="str" cm="1">
        <f t="array" ref="M197">IF(D197="allgemeine Anmerkung","",IF(L197="","",IF(SUMPRODUCT(--(((B197:G197="")+(B197:G197="bitte auswählen"))&gt;0))+SUMPRODUCT(--(((I197:K197="")+(I197:K197="bitte auswählen"))&gt;0))=0,"","Bitte alle Felder ausfüllen: "&amp;_xlfn.TEXTJOIN(", ",TRUE,IF(OR(B197="",B197="bitte auswählen"),ADDRESS(ROW(),COLUMN(B197),4)&amp;" (ID)",""),IF(OR(C197="",C197="bitte auswählen"),ADDRESS(ROW(),COLUMN(C197),4)&amp;" (Bezugsdokument)",""),IF(OR(D197="",D197="bitte auswählen"),ADDRESS(ROW(),COLUMN(D197),4)&amp;" (Kapitelnummer)",""),IF(OR(E197="",E197="bitte auswählen"),ADDRESS(ROW(),COLUMN(E197),4)&amp;" (Kapiteltitel)",""),IF(OR(F197="",F197="bitte auswählen"),ADDRESS(ROW(),COLUMN(F197),4)&amp;" (Zeilenbereich)",""),IF(OR(G197="",G197="bitte auswählen"),ADDRESS(ROW(),COLUMN(G197),4)&amp;" (Bezugsebene)",""),IF(OR(I197="",I197="bitte auswählen"),ADDRESS(ROW(),COLUMN(I197),4)&amp;" (Konkreter Änderungsvorschlag)",""),IF(OR(J197="",J197="bitte auswählen"),ADDRESS(ROW(),COLUMN(J197),4)&amp;" (Anmerkung / Begründung)",""),IF(OR(K197="",K197="bitte auswählen"),ADDRESS(ROW(),COLUMN(K197),4)&amp;" (Anmerkungsart)","")))))</f>
        <v/>
      </c>
    </row>
    <row r="198" spans="2:13" ht="26.4" x14ac:dyDescent="0.3">
      <c r="B198" s="19" t="str">
        <f t="shared" si="2"/>
        <v>Organisation</v>
      </c>
      <c r="C198" s="19" t="s">
        <v>23</v>
      </c>
      <c r="D198" s="20" t="s">
        <v>4</v>
      </c>
      <c r="E198" s="2" t="str" cm="1">
        <f t="array" ref="E198">IF(OR(C198="",C198="bitte auswählen",D198="",D198="bitte auswählen"),"",IFERROR(IF(C198="Rahmendokument",_xlfn.XLOOKUP(TRIM(D198&amp;""),Kapitel!$D$4:$D$169&amp;"",Kapitel!$E$4:$E$169),_xlfn.XLOOKUP(TRIM(D198&amp;""),Kapitel!$A$4:$A$128&amp;"",Kapitel!$B$4:$B$128)),"-"))</f>
        <v/>
      </c>
      <c r="F198" s="25"/>
      <c r="G198" s="19" t="s">
        <v>4</v>
      </c>
      <c r="H198" s="19"/>
      <c r="I198" s="19"/>
      <c r="J198" s="19"/>
      <c r="K198" s="19" t="s">
        <v>4</v>
      </c>
      <c r="L198" s="33" t="str" cm="1">
        <f t="array" ref="L198">IF(D198="allgemeine Anmerkung","-",IF(SUMPRODUCT(--(D198:K198&lt;&gt;""),--(D198:K198&lt;&gt;"bitte auswählen"))=0,"",IF(SUMPRODUCT(--(((B198:G198="")+(B198:G198="bitte auswählen"))&gt;0))+SUMPRODUCT(--(((I198:K198="")+(I198:K198="bitte auswählen"))&gt;0))=0,"-","!")))</f>
        <v/>
      </c>
      <c r="M198" s="31" t="str" cm="1">
        <f t="array" ref="M198">IF(D198="allgemeine Anmerkung","",IF(L198="","",IF(SUMPRODUCT(--(((B198:G198="")+(B198:G198="bitte auswählen"))&gt;0))+SUMPRODUCT(--(((I198:K198="")+(I198:K198="bitte auswählen"))&gt;0))=0,"","Bitte alle Felder ausfüllen: "&amp;_xlfn.TEXTJOIN(", ",TRUE,IF(OR(B198="",B198="bitte auswählen"),ADDRESS(ROW(),COLUMN(B198),4)&amp;" (ID)",""),IF(OR(C198="",C198="bitte auswählen"),ADDRESS(ROW(),COLUMN(C198),4)&amp;" (Bezugsdokument)",""),IF(OR(D198="",D198="bitte auswählen"),ADDRESS(ROW(),COLUMN(D198),4)&amp;" (Kapitelnummer)",""),IF(OR(E198="",E198="bitte auswählen"),ADDRESS(ROW(),COLUMN(E198),4)&amp;" (Kapiteltitel)",""),IF(OR(F198="",F198="bitte auswählen"),ADDRESS(ROW(),COLUMN(F198),4)&amp;" (Zeilenbereich)",""),IF(OR(G198="",G198="bitte auswählen"),ADDRESS(ROW(),COLUMN(G198),4)&amp;" (Bezugsebene)",""),IF(OR(I198="",I198="bitte auswählen"),ADDRESS(ROW(),COLUMN(I198),4)&amp;" (Konkreter Änderungsvorschlag)",""),IF(OR(J198="",J198="bitte auswählen"),ADDRESS(ROW(),COLUMN(J198),4)&amp;" (Anmerkung / Begründung)",""),IF(OR(K198="",K198="bitte auswählen"),ADDRESS(ROW(),COLUMN(K198),4)&amp;" (Anmerkungsart)","")))))</f>
        <v/>
      </c>
    </row>
    <row r="199" spans="2:13" ht="26.4" x14ac:dyDescent="0.3">
      <c r="B199" s="19" t="str">
        <f t="shared" si="2"/>
        <v>Organisation</v>
      </c>
      <c r="C199" s="19" t="s">
        <v>23</v>
      </c>
      <c r="D199" s="20" t="s">
        <v>4</v>
      </c>
      <c r="E199" s="2" t="str" cm="1">
        <f t="array" ref="E199">IF(OR(C199="",C199="bitte auswählen",D199="",D199="bitte auswählen"),"",IFERROR(IF(C199="Rahmendokument",_xlfn.XLOOKUP(TRIM(D199&amp;""),Kapitel!$D$4:$D$169&amp;"",Kapitel!$E$4:$E$169),_xlfn.XLOOKUP(TRIM(D199&amp;""),Kapitel!$A$4:$A$128&amp;"",Kapitel!$B$4:$B$128)),"-"))</f>
        <v/>
      </c>
      <c r="F199" s="25"/>
      <c r="G199" s="19" t="s">
        <v>4</v>
      </c>
      <c r="H199" s="19"/>
      <c r="I199" s="19"/>
      <c r="J199" s="19"/>
      <c r="K199" s="19" t="s">
        <v>4</v>
      </c>
      <c r="L199" s="33" t="str" cm="1">
        <f t="array" ref="L199">IF(D199="allgemeine Anmerkung","-",IF(SUMPRODUCT(--(D199:K199&lt;&gt;""),--(D199:K199&lt;&gt;"bitte auswählen"))=0,"",IF(SUMPRODUCT(--(((B199:G199="")+(B199:G199="bitte auswählen"))&gt;0))+SUMPRODUCT(--(((I199:K199="")+(I199:K199="bitte auswählen"))&gt;0))=0,"-","!")))</f>
        <v/>
      </c>
      <c r="M199" s="31" t="str" cm="1">
        <f t="array" ref="M199">IF(D199="allgemeine Anmerkung","",IF(L199="","",IF(SUMPRODUCT(--(((B199:G199="")+(B199:G199="bitte auswählen"))&gt;0))+SUMPRODUCT(--(((I199:K199="")+(I199:K199="bitte auswählen"))&gt;0))=0,"","Bitte alle Felder ausfüllen: "&amp;_xlfn.TEXTJOIN(", ",TRUE,IF(OR(B199="",B199="bitte auswählen"),ADDRESS(ROW(),COLUMN(B199),4)&amp;" (ID)",""),IF(OR(C199="",C199="bitte auswählen"),ADDRESS(ROW(),COLUMN(C199),4)&amp;" (Bezugsdokument)",""),IF(OR(D199="",D199="bitte auswählen"),ADDRESS(ROW(),COLUMN(D199),4)&amp;" (Kapitelnummer)",""),IF(OR(E199="",E199="bitte auswählen"),ADDRESS(ROW(),COLUMN(E199),4)&amp;" (Kapiteltitel)",""),IF(OR(F199="",F199="bitte auswählen"),ADDRESS(ROW(),COLUMN(F199),4)&amp;" (Zeilenbereich)",""),IF(OR(G199="",G199="bitte auswählen"),ADDRESS(ROW(),COLUMN(G199),4)&amp;" (Bezugsebene)",""),IF(OR(I199="",I199="bitte auswählen"),ADDRESS(ROW(),COLUMN(I199),4)&amp;" (Konkreter Änderungsvorschlag)",""),IF(OR(J199="",J199="bitte auswählen"),ADDRESS(ROW(),COLUMN(J199),4)&amp;" (Anmerkung / Begründung)",""),IF(OR(K199="",K199="bitte auswählen"),ADDRESS(ROW(),COLUMN(K199),4)&amp;" (Anmerkungsart)","")))))</f>
        <v/>
      </c>
    </row>
    <row r="200" spans="2:13" ht="26.4" x14ac:dyDescent="0.3">
      <c r="B200" s="19" t="str">
        <f t="shared" si="2"/>
        <v>Organisation</v>
      </c>
      <c r="C200" s="19" t="s">
        <v>23</v>
      </c>
      <c r="D200" s="20" t="s">
        <v>4</v>
      </c>
      <c r="E200" s="2" t="str" cm="1">
        <f t="array" ref="E200">IF(OR(C200="",C200="bitte auswählen",D200="",D200="bitte auswählen"),"",IFERROR(IF(C200="Rahmendokument",_xlfn.XLOOKUP(TRIM(D200&amp;""),Kapitel!$D$4:$D$169&amp;"",Kapitel!$E$4:$E$169),_xlfn.XLOOKUP(TRIM(D200&amp;""),Kapitel!$A$4:$A$128&amp;"",Kapitel!$B$4:$B$128)),"-"))</f>
        <v/>
      </c>
      <c r="F200" s="25"/>
      <c r="G200" s="19" t="s">
        <v>4</v>
      </c>
      <c r="H200" s="19"/>
      <c r="I200" s="19"/>
      <c r="J200" s="19"/>
      <c r="K200" s="19" t="s">
        <v>4</v>
      </c>
      <c r="L200" s="33" t="str" cm="1">
        <f t="array" ref="L200">IF(D200="allgemeine Anmerkung","-",IF(SUMPRODUCT(--(D200:K200&lt;&gt;""),--(D200:K200&lt;&gt;"bitte auswählen"))=0,"",IF(SUMPRODUCT(--(((B200:G200="")+(B200:G200="bitte auswählen"))&gt;0))+SUMPRODUCT(--(((I200:K200="")+(I200:K200="bitte auswählen"))&gt;0))=0,"-","!")))</f>
        <v/>
      </c>
      <c r="M200" s="31" t="str" cm="1">
        <f t="array" ref="M200">IF(D200="allgemeine Anmerkung","",IF(L200="","",IF(SUMPRODUCT(--(((B200:G200="")+(B200:G200="bitte auswählen"))&gt;0))+SUMPRODUCT(--(((I200:K200="")+(I200:K200="bitte auswählen"))&gt;0))=0,"","Bitte alle Felder ausfüllen: "&amp;_xlfn.TEXTJOIN(", ",TRUE,IF(OR(B200="",B200="bitte auswählen"),ADDRESS(ROW(),COLUMN(B200),4)&amp;" (ID)",""),IF(OR(C200="",C200="bitte auswählen"),ADDRESS(ROW(),COLUMN(C200),4)&amp;" (Bezugsdokument)",""),IF(OR(D200="",D200="bitte auswählen"),ADDRESS(ROW(),COLUMN(D200),4)&amp;" (Kapitelnummer)",""),IF(OR(E200="",E200="bitte auswählen"),ADDRESS(ROW(),COLUMN(E200),4)&amp;" (Kapiteltitel)",""),IF(OR(F200="",F200="bitte auswählen"),ADDRESS(ROW(),COLUMN(F200),4)&amp;" (Zeilenbereich)",""),IF(OR(G200="",G200="bitte auswählen"),ADDRESS(ROW(),COLUMN(G200),4)&amp;" (Bezugsebene)",""),IF(OR(I200="",I200="bitte auswählen"),ADDRESS(ROW(),COLUMN(I200),4)&amp;" (Konkreter Änderungsvorschlag)",""),IF(OR(J200="",J200="bitte auswählen"),ADDRESS(ROW(),COLUMN(J200),4)&amp;" (Anmerkung / Begründung)",""),IF(OR(K200="",K200="bitte auswählen"),ADDRESS(ROW(),COLUMN(K200),4)&amp;" (Anmerkungsart)","")))))</f>
        <v/>
      </c>
    </row>
    <row r="201" spans="2:13" ht="26.4" x14ac:dyDescent="0.3">
      <c r="B201" s="19" t="str">
        <f t="shared" si="2"/>
        <v>Organisation</v>
      </c>
      <c r="C201" s="19" t="s">
        <v>23</v>
      </c>
      <c r="D201" s="20" t="s">
        <v>4</v>
      </c>
      <c r="E201" s="2" t="str" cm="1">
        <f t="array" ref="E201">IF(OR(C201="",C201="bitte auswählen",D201="",D201="bitte auswählen"),"",IFERROR(IF(C201="Rahmendokument",_xlfn.XLOOKUP(TRIM(D201&amp;""),Kapitel!$D$4:$D$169&amp;"",Kapitel!$E$4:$E$169),_xlfn.XLOOKUP(TRIM(D201&amp;""),Kapitel!$A$4:$A$128&amp;"",Kapitel!$B$4:$B$128)),"-"))</f>
        <v/>
      </c>
      <c r="F201" s="25"/>
      <c r="G201" s="19" t="s">
        <v>4</v>
      </c>
      <c r="H201" s="19"/>
      <c r="I201" s="19"/>
      <c r="J201" s="19"/>
      <c r="K201" s="19" t="s">
        <v>4</v>
      </c>
      <c r="L201" s="33" t="str" cm="1">
        <f t="array" ref="L201">IF(D201="allgemeine Anmerkung","-",IF(SUMPRODUCT(--(D201:K201&lt;&gt;""),--(D201:K201&lt;&gt;"bitte auswählen"))=0,"",IF(SUMPRODUCT(--(((B201:G201="")+(B201:G201="bitte auswählen"))&gt;0))+SUMPRODUCT(--(((I201:K201="")+(I201:K201="bitte auswählen"))&gt;0))=0,"-","!")))</f>
        <v/>
      </c>
      <c r="M201" s="31" t="str" cm="1">
        <f t="array" ref="M201">IF(D201="allgemeine Anmerkung","",IF(L201="","",IF(SUMPRODUCT(--(((B201:G201="")+(B201:G201="bitte auswählen"))&gt;0))+SUMPRODUCT(--(((I201:K201="")+(I201:K201="bitte auswählen"))&gt;0))=0,"","Bitte alle Felder ausfüllen: "&amp;_xlfn.TEXTJOIN(", ",TRUE,IF(OR(B201="",B201="bitte auswählen"),ADDRESS(ROW(),COLUMN(B201),4)&amp;" (ID)",""),IF(OR(C201="",C201="bitte auswählen"),ADDRESS(ROW(),COLUMN(C201),4)&amp;" (Bezugsdokument)",""),IF(OR(D201="",D201="bitte auswählen"),ADDRESS(ROW(),COLUMN(D201),4)&amp;" (Kapitelnummer)",""),IF(OR(E201="",E201="bitte auswählen"),ADDRESS(ROW(),COLUMN(E201),4)&amp;" (Kapiteltitel)",""),IF(OR(F201="",F201="bitte auswählen"),ADDRESS(ROW(),COLUMN(F201),4)&amp;" (Zeilenbereich)",""),IF(OR(G201="",G201="bitte auswählen"),ADDRESS(ROW(),COLUMN(G201),4)&amp;" (Bezugsebene)",""),IF(OR(I201="",I201="bitte auswählen"),ADDRESS(ROW(),COLUMN(I201),4)&amp;" (Konkreter Änderungsvorschlag)",""),IF(OR(J201="",J201="bitte auswählen"),ADDRESS(ROW(),COLUMN(J201),4)&amp;" (Anmerkung / Begründung)",""),IF(OR(K201="",K201="bitte auswählen"),ADDRESS(ROW(),COLUMN(K201),4)&amp;" (Anmerkungsart)","")))))</f>
        <v/>
      </c>
    </row>
    <row r="202" spans="2:13" ht="26.4" x14ac:dyDescent="0.3">
      <c r="B202" s="19" t="str">
        <f t="shared" si="2"/>
        <v>Organisation</v>
      </c>
      <c r="C202" s="19" t="s">
        <v>23</v>
      </c>
      <c r="D202" s="20" t="s">
        <v>4</v>
      </c>
      <c r="E202" s="2" t="str" cm="1">
        <f t="array" ref="E202">IF(OR(C202="",C202="bitte auswählen",D202="",D202="bitte auswählen"),"",IFERROR(IF(C202="Rahmendokument",_xlfn.XLOOKUP(TRIM(D202&amp;""),Kapitel!$D$4:$D$169&amp;"",Kapitel!$E$4:$E$169),_xlfn.XLOOKUP(TRIM(D202&amp;""),Kapitel!$A$4:$A$128&amp;"",Kapitel!$B$4:$B$128)),"-"))</f>
        <v/>
      </c>
      <c r="F202" s="25"/>
      <c r="G202" s="19" t="s">
        <v>4</v>
      </c>
      <c r="H202" s="19"/>
      <c r="I202" s="19"/>
      <c r="J202" s="19"/>
      <c r="K202" s="19" t="s">
        <v>4</v>
      </c>
      <c r="L202" s="33" t="str" cm="1">
        <f t="array" ref="L202">IF(D202="allgemeine Anmerkung","-",IF(SUMPRODUCT(--(D202:K202&lt;&gt;""),--(D202:K202&lt;&gt;"bitte auswählen"))=0,"",IF(SUMPRODUCT(--(((B202:G202="")+(B202:G202="bitte auswählen"))&gt;0))+SUMPRODUCT(--(((I202:K202="")+(I202:K202="bitte auswählen"))&gt;0))=0,"-","!")))</f>
        <v/>
      </c>
      <c r="M202" s="31" t="str" cm="1">
        <f t="array" ref="M202">IF(D202="allgemeine Anmerkung","",IF(L202="","",IF(SUMPRODUCT(--(((B202:G202="")+(B202:G202="bitte auswählen"))&gt;0))+SUMPRODUCT(--(((I202:K202="")+(I202:K202="bitte auswählen"))&gt;0))=0,"","Bitte alle Felder ausfüllen: "&amp;_xlfn.TEXTJOIN(", ",TRUE,IF(OR(B202="",B202="bitte auswählen"),ADDRESS(ROW(),COLUMN(B202),4)&amp;" (ID)",""),IF(OR(C202="",C202="bitte auswählen"),ADDRESS(ROW(),COLUMN(C202),4)&amp;" (Bezugsdokument)",""),IF(OR(D202="",D202="bitte auswählen"),ADDRESS(ROW(),COLUMN(D202),4)&amp;" (Kapitelnummer)",""),IF(OR(E202="",E202="bitte auswählen"),ADDRESS(ROW(),COLUMN(E202),4)&amp;" (Kapiteltitel)",""),IF(OR(F202="",F202="bitte auswählen"),ADDRESS(ROW(),COLUMN(F202),4)&amp;" (Zeilenbereich)",""),IF(OR(G202="",G202="bitte auswählen"),ADDRESS(ROW(),COLUMN(G202),4)&amp;" (Bezugsebene)",""),IF(OR(I202="",I202="bitte auswählen"),ADDRESS(ROW(),COLUMN(I202),4)&amp;" (Konkreter Änderungsvorschlag)",""),IF(OR(J202="",J202="bitte auswählen"),ADDRESS(ROW(),COLUMN(J202),4)&amp;" (Anmerkung / Begründung)",""),IF(OR(K202="",K202="bitte auswählen"),ADDRESS(ROW(),COLUMN(K202),4)&amp;" (Anmerkungsart)","")))))</f>
        <v/>
      </c>
    </row>
    <row r="203" spans="2:13" ht="26.4" x14ac:dyDescent="0.3">
      <c r="B203" s="19" t="str">
        <f t="shared" si="2"/>
        <v>Organisation</v>
      </c>
      <c r="C203" s="19" t="s">
        <v>23</v>
      </c>
      <c r="D203" s="20" t="s">
        <v>4</v>
      </c>
      <c r="E203" s="2" t="str" cm="1">
        <f t="array" ref="E203">IF(OR(C203="",C203="bitte auswählen",D203="",D203="bitte auswählen"),"",IFERROR(IF(C203="Rahmendokument",_xlfn.XLOOKUP(TRIM(D203&amp;""),Kapitel!$D$4:$D$169&amp;"",Kapitel!$E$4:$E$169),_xlfn.XLOOKUP(TRIM(D203&amp;""),Kapitel!$A$4:$A$128&amp;"",Kapitel!$B$4:$B$128)),"-"))</f>
        <v/>
      </c>
      <c r="F203" s="25"/>
      <c r="G203" s="19" t="s">
        <v>4</v>
      </c>
      <c r="H203" s="19"/>
      <c r="I203" s="19"/>
      <c r="J203" s="19"/>
      <c r="K203" s="19" t="s">
        <v>4</v>
      </c>
      <c r="L203" s="33" t="str" cm="1">
        <f t="array" ref="L203">IF(D203="allgemeine Anmerkung","-",IF(SUMPRODUCT(--(D203:K203&lt;&gt;""),--(D203:K203&lt;&gt;"bitte auswählen"))=0,"",IF(SUMPRODUCT(--(((B203:G203="")+(B203:G203="bitte auswählen"))&gt;0))+SUMPRODUCT(--(((I203:K203="")+(I203:K203="bitte auswählen"))&gt;0))=0,"-","!")))</f>
        <v/>
      </c>
      <c r="M203" s="31" t="str" cm="1">
        <f t="array" ref="M203">IF(D203="allgemeine Anmerkung","",IF(L203="","",IF(SUMPRODUCT(--(((B203:G203="")+(B203:G203="bitte auswählen"))&gt;0))+SUMPRODUCT(--(((I203:K203="")+(I203:K203="bitte auswählen"))&gt;0))=0,"","Bitte alle Felder ausfüllen: "&amp;_xlfn.TEXTJOIN(", ",TRUE,IF(OR(B203="",B203="bitte auswählen"),ADDRESS(ROW(),COLUMN(B203),4)&amp;" (ID)",""),IF(OR(C203="",C203="bitte auswählen"),ADDRESS(ROW(),COLUMN(C203),4)&amp;" (Bezugsdokument)",""),IF(OR(D203="",D203="bitte auswählen"),ADDRESS(ROW(),COLUMN(D203),4)&amp;" (Kapitelnummer)",""),IF(OR(E203="",E203="bitte auswählen"),ADDRESS(ROW(),COLUMN(E203),4)&amp;" (Kapiteltitel)",""),IF(OR(F203="",F203="bitte auswählen"),ADDRESS(ROW(),COLUMN(F203),4)&amp;" (Zeilenbereich)",""),IF(OR(G203="",G203="bitte auswählen"),ADDRESS(ROW(),COLUMN(G203),4)&amp;" (Bezugsebene)",""),IF(OR(I203="",I203="bitte auswählen"),ADDRESS(ROW(),COLUMN(I203),4)&amp;" (Konkreter Änderungsvorschlag)",""),IF(OR(J203="",J203="bitte auswählen"),ADDRESS(ROW(),COLUMN(J203),4)&amp;" (Anmerkung / Begründung)",""),IF(OR(K203="",K203="bitte auswählen"),ADDRESS(ROW(),COLUMN(K203),4)&amp;" (Anmerkungsart)","")))))</f>
        <v/>
      </c>
    </row>
    <row r="204" spans="2:13" ht="26.4" x14ac:dyDescent="0.3">
      <c r="B204" s="19" t="str">
        <f t="shared" si="2"/>
        <v>Organisation</v>
      </c>
      <c r="C204" s="19" t="s">
        <v>23</v>
      </c>
      <c r="D204" s="20" t="s">
        <v>4</v>
      </c>
      <c r="E204" s="2" t="str" cm="1">
        <f t="array" ref="E204">IF(OR(C204="",C204="bitte auswählen",D204="",D204="bitte auswählen"),"",IFERROR(IF(C204="Rahmendokument",_xlfn.XLOOKUP(TRIM(D204&amp;""),Kapitel!$D$4:$D$169&amp;"",Kapitel!$E$4:$E$169),_xlfn.XLOOKUP(TRIM(D204&amp;""),Kapitel!$A$4:$A$128&amp;"",Kapitel!$B$4:$B$128)),"-"))</f>
        <v/>
      </c>
      <c r="F204" s="25"/>
      <c r="G204" s="19" t="s">
        <v>4</v>
      </c>
      <c r="H204" s="19"/>
      <c r="I204" s="19"/>
      <c r="J204" s="19"/>
      <c r="K204" s="19" t="s">
        <v>4</v>
      </c>
      <c r="L204" s="33" t="str" cm="1">
        <f t="array" ref="L204">IF(D204="allgemeine Anmerkung","-",IF(SUMPRODUCT(--(D204:K204&lt;&gt;""),--(D204:K204&lt;&gt;"bitte auswählen"))=0,"",IF(SUMPRODUCT(--(((B204:G204="")+(B204:G204="bitte auswählen"))&gt;0))+SUMPRODUCT(--(((I204:K204="")+(I204:K204="bitte auswählen"))&gt;0))=0,"-","!")))</f>
        <v/>
      </c>
      <c r="M204" s="31" t="str" cm="1">
        <f t="array" ref="M204">IF(D204="allgemeine Anmerkung","",IF(L204="","",IF(SUMPRODUCT(--(((B204:G204="")+(B204:G204="bitte auswählen"))&gt;0))+SUMPRODUCT(--(((I204:K204="")+(I204:K204="bitte auswählen"))&gt;0))=0,"","Bitte alle Felder ausfüllen: "&amp;_xlfn.TEXTJOIN(", ",TRUE,IF(OR(B204="",B204="bitte auswählen"),ADDRESS(ROW(),COLUMN(B204),4)&amp;" (ID)",""),IF(OR(C204="",C204="bitte auswählen"),ADDRESS(ROW(),COLUMN(C204),4)&amp;" (Bezugsdokument)",""),IF(OR(D204="",D204="bitte auswählen"),ADDRESS(ROW(),COLUMN(D204),4)&amp;" (Kapitelnummer)",""),IF(OR(E204="",E204="bitte auswählen"),ADDRESS(ROW(),COLUMN(E204),4)&amp;" (Kapiteltitel)",""),IF(OR(F204="",F204="bitte auswählen"),ADDRESS(ROW(),COLUMN(F204),4)&amp;" (Zeilenbereich)",""),IF(OR(G204="",G204="bitte auswählen"),ADDRESS(ROW(),COLUMN(G204),4)&amp;" (Bezugsebene)",""),IF(OR(I204="",I204="bitte auswählen"),ADDRESS(ROW(),COLUMN(I204),4)&amp;" (Konkreter Änderungsvorschlag)",""),IF(OR(J204="",J204="bitte auswählen"),ADDRESS(ROW(),COLUMN(J204),4)&amp;" (Anmerkung / Begründung)",""),IF(OR(K204="",K204="bitte auswählen"),ADDRESS(ROW(),COLUMN(K204),4)&amp;" (Anmerkungsart)","")))))</f>
        <v/>
      </c>
    </row>
    <row r="205" spans="2:13" ht="26.4" x14ac:dyDescent="0.3">
      <c r="B205" s="19" t="str">
        <f t="shared" si="2"/>
        <v>Organisation</v>
      </c>
      <c r="C205" s="19" t="s">
        <v>23</v>
      </c>
      <c r="D205" s="20" t="s">
        <v>4</v>
      </c>
      <c r="E205" s="2" t="str" cm="1">
        <f t="array" ref="E205">IF(OR(C205="",C205="bitte auswählen",D205="",D205="bitte auswählen"),"",IFERROR(IF(C205="Rahmendokument",_xlfn.XLOOKUP(TRIM(D205&amp;""),Kapitel!$D$4:$D$169&amp;"",Kapitel!$E$4:$E$169),_xlfn.XLOOKUP(TRIM(D205&amp;""),Kapitel!$A$4:$A$128&amp;"",Kapitel!$B$4:$B$128)),"-"))</f>
        <v/>
      </c>
      <c r="F205" s="25"/>
      <c r="G205" s="19" t="s">
        <v>4</v>
      </c>
      <c r="H205" s="19"/>
      <c r="I205" s="19"/>
      <c r="J205" s="19"/>
      <c r="K205" s="19" t="s">
        <v>4</v>
      </c>
      <c r="L205" s="33" t="str" cm="1">
        <f t="array" ref="L205">IF(D205="allgemeine Anmerkung","-",IF(SUMPRODUCT(--(D205:K205&lt;&gt;""),--(D205:K205&lt;&gt;"bitte auswählen"))=0,"",IF(SUMPRODUCT(--(((B205:G205="")+(B205:G205="bitte auswählen"))&gt;0))+SUMPRODUCT(--(((I205:K205="")+(I205:K205="bitte auswählen"))&gt;0))=0,"-","!")))</f>
        <v/>
      </c>
      <c r="M205" s="31" t="str" cm="1">
        <f t="array" ref="M205">IF(D205="allgemeine Anmerkung","",IF(L205="","",IF(SUMPRODUCT(--(((B205:G205="")+(B205:G205="bitte auswählen"))&gt;0))+SUMPRODUCT(--(((I205:K205="")+(I205:K205="bitte auswählen"))&gt;0))=0,"","Bitte alle Felder ausfüllen: "&amp;_xlfn.TEXTJOIN(", ",TRUE,IF(OR(B205="",B205="bitte auswählen"),ADDRESS(ROW(),COLUMN(B205),4)&amp;" (ID)",""),IF(OR(C205="",C205="bitte auswählen"),ADDRESS(ROW(),COLUMN(C205),4)&amp;" (Bezugsdokument)",""),IF(OR(D205="",D205="bitte auswählen"),ADDRESS(ROW(),COLUMN(D205),4)&amp;" (Kapitelnummer)",""),IF(OR(E205="",E205="bitte auswählen"),ADDRESS(ROW(),COLUMN(E205),4)&amp;" (Kapiteltitel)",""),IF(OR(F205="",F205="bitte auswählen"),ADDRESS(ROW(),COLUMN(F205),4)&amp;" (Zeilenbereich)",""),IF(OR(G205="",G205="bitte auswählen"),ADDRESS(ROW(),COLUMN(G205),4)&amp;" (Bezugsebene)",""),IF(OR(I205="",I205="bitte auswählen"),ADDRESS(ROW(),COLUMN(I205),4)&amp;" (Konkreter Änderungsvorschlag)",""),IF(OR(J205="",J205="bitte auswählen"),ADDRESS(ROW(),COLUMN(J205),4)&amp;" (Anmerkung / Begründung)",""),IF(OR(K205="",K205="bitte auswählen"),ADDRESS(ROW(),COLUMN(K205),4)&amp;" (Anmerkungsart)","")))))</f>
        <v/>
      </c>
    </row>
    <row r="206" spans="2:13" ht="26.4" x14ac:dyDescent="0.3">
      <c r="B206" s="19" t="str">
        <f t="shared" si="2"/>
        <v>Organisation</v>
      </c>
      <c r="C206" s="19" t="s">
        <v>23</v>
      </c>
      <c r="D206" s="20" t="s">
        <v>4</v>
      </c>
      <c r="E206" s="2" t="str" cm="1">
        <f t="array" ref="E206">IF(OR(C206="",C206="bitte auswählen",D206="",D206="bitte auswählen"),"",IFERROR(IF(C206="Rahmendokument",_xlfn.XLOOKUP(TRIM(D206&amp;""),Kapitel!$D$4:$D$169&amp;"",Kapitel!$E$4:$E$169),_xlfn.XLOOKUP(TRIM(D206&amp;""),Kapitel!$A$4:$A$128&amp;"",Kapitel!$B$4:$B$128)),"-"))</f>
        <v/>
      </c>
      <c r="F206" s="25"/>
      <c r="G206" s="19" t="s">
        <v>4</v>
      </c>
      <c r="H206" s="19"/>
      <c r="I206" s="19"/>
      <c r="J206" s="19"/>
      <c r="K206" s="19" t="s">
        <v>4</v>
      </c>
      <c r="L206" s="33" t="str" cm="1">
        <f t="array" ref="L206">IF(D206="allgemeine Anmerkung","-",IF(SUMPRODUCT(--(D206:K206&lt;&gt;""),--(D206:K206&lt;&gt;"bitte auswählen"))=0,"",IF(SUMPRODUCT(--(((B206:G206="")+(B206:G206="bitte auswählen"))&gt;0))+SUMPRODUCT(--(((I206:K206="")+(I206:K206="bitte auswählen"))&gt;0))=0,"-","!")))</f>
        <v/>
      </c>
      <c r="M206" s="31" t="str" cm="1">
        <f t="array" ref="M206">IF(D206="allgemeine Anmerkung","",IF(L206="","",IF(SUMPRODUCT(--(((B206:G206="")+(B206:G206="bitte auswählen"))&gt;0))+SUMPRODUCT(--(((I206:K206="")+(I206:K206="bitte auswählen"))&gt;0))=0,"","Bitte alle Felder ausfüllen: "&amp;_xlfn.TEXTJOIN(", ",TRUE,IF(OR(B206="",B206="bitte auswählen"),ADDRESS(ROW(),COLUMN(B206),4)&amp;" (ID)",""),IF(OR(C206="",C206="bitte auswählen"),ADDRESS(ROW(),COLUMN(C206),4)&amp;" (Bezugsdokument)",""),IF(OR(D206="",D206="bitte auswählen"),ADDRESS(ROW(),COLUMN(D206),4)&amp;" (Kapitelnummer)",""),IF(OR(E206="",E206="bitte auswählen"),ADDRESS(ROW(),COLUMN(E206),4)&amp;" (Kapiteltitel)",""),IF(OR(F206="",F206="bitte auswählen"),ADDRESS(ROW(),COLUMN(F206),4)&amp;" (Zeilenbereich)",""),IF(OR(G206="",G206="bitte auswählen"),ADDRESS(ROW(),COLUMN(G206),4)&amp;" (Bezugsebene)",""),IF(OR(I206="",I206="bitte auswählen"),ADDRESS(ROW(),COLUMN(I206),4)&amp;" (Konkreter Änderungsvorschlag)",""),IF(OR(J206="",J206="bitte auswählen"),ADDRESS(ROW(),COLUMN(J206),4)&amp;" (Anmerkung / Begründung)",""),IF(OR(K206="",K206="bitte auswählen"),ADDRESS(ROW(),COLUMN(K206),4)&amp;" (Anmerkungsart)","")))))</f>
        <v/>
      </c>
    </row>
    <row r="207" spans="2:13" ht="26.4" x14ac:dyDescent="0.3">
      <c r="B207" s="19" t="str">
        <f t="shared" si="2"/>
        <v>Organisation</v>
      </c>
      <c r="C207" s="19" t="s">
        <v>23</v>
      </c>
      <c r="D207" s="20" t="s">
        <v>4</v>
      </c>
      <c r="E207" s="2" t="str" cm="1">
        <f t="array" ref="E207">IF(OR(C207="",C207="bitte auswählen",D207="",D207="bitte auswählen"),"",IFERROR(IF(C207="Rahmendokument",_xlfn.XLOOKUP(TRIM(D207&amp;""),Kapitel!$D$4:$D$169&amp;"",Kapitel!$E$4:$E$169),_xlfn.XLOOKUP(TRIM(D207&amp;""),Kapitel!$A$4:$A$128&amp;"",Kapitel!$B$4:$B$128)),"-"))</f>
        <v/>
      </c>
      <c r="F207" s="25"/>
      <c r="G207" s="19" t="s">
        <v>4</v>
      </c>
      <c r="H207" s="19"/>
      <c r="I207" s="19"/>
      <c r="J207" s="19"/>
      <c r="K207" s="19" t="s">
        <v>4</v>
      </c>
      <c r="L207" s="33" t="str" cm="1">
        <f t="array" ref="L207">IF(D207="allgemeine Anmerkung","-",IF(SUMPRODUCT(--(D207:K207&lt;&gt;""),--(D207:K207&lt;&gt;"bitte auswählen"))=0,"",IF(SUMPRODUCT(--(((B207:G207="")+(B207:G207="bitte auswählen"))&gt;0))+SUMPRODUCT(--(((I207:K207="")+(I207:K207="bitte auswählen"))&gt;0))=0,"-","!")))</f>
        <v/>
      </c>
      <c r="M207" s="31" t="str" cm="1">
        <f t="array" ref="M207">IF(D207="allgemeine Anmerkung","",IF(L207="","",IF(SUMPRODUCT(--(((B207:G207="")+(B207:G207="bitte auswählen"))&gt;0))+SUMPRODUCT(--(((I207:K207="")+(I207:K207="bitte auswählen"))&gt;0))=0,"","Bitte alle Felder ausfüllen: "&amp;_xlfn.TEXTJOIN(", ",TRUE,IF(OR(B207="",B207="bitte auswählen"),ADDRESS(ROW(),COLUMN(B207),4)&amp;" (ID)",""),IF(OR(C207="",C207="bitte auswählen"),ADDRESS(ROW(),COLUMN(C207),4)&amp;" (Bezugsdokument)",""),IF(OR(D207="",D207="bitte auswählen"),ADDRESS(ROW(),COLUMN(D207),4)&amp;" (Kapitelnummer)",""),IF(OR(E207="",E207="bitte auswählen"),ADDRESS(ROW(),COLUMN(E207),4)&amp;" (Kapiteltitel)",""),IF(OR(F207="",F207="bitte auswählen"),ADDRESS(ROW(),COLUMN(F207),4)&amp;" (Zeilenbereich)",""),IF(OR(G207="",G207="bitte auswählen"),ADDRESS(ROW(),COLUMN(G207),4)&amp;" (Bezugsebene)",""),IF(OR(I207="",I207="bitte auswählen"),ADDRESS(ROW(),COLUMN(I207),4)&amp;" (Konkreter Änderungsvorschlag)",""),IF(OR(J207="",J207="bitte auswählen"),ADDRESS(ROW(),COLUMN(J207),4)&amp;" (Anmerkung / Begründung)",""),IF(OR(K207="",K207="bitte auswählen"),ADDRESS(ROW(),COLUMN(K207),4)&amp;" (Anmerkungsart)","")))))</f>
        <v/>
      </c>
    </row>
    <row r="208" spans="2:13" ht="26.4" x14ac:dyDescent="0.3">
      <c r="B208" s="19" t="str">
        <f t="shared" si="2"/>
        <v>Organisation</v>
      </c>
      <c r="C208" s="19" t="s">
        <v>23</v>
      </c>
      <c r="D208" s="20" t="s">
        <v>4</v>
      </c>
      <c r="E208" s="2" t="str" cm="1">
        <f t="array" ref="E208">IF(OR(C208="",C208="bitte auswählen",D208="",D208="bitte auswählen"),"",IFERROR(IF(C208="Rahmendokument",_xlfn.XLOOKUP(TRIM(D208&amp;""),Kapitel!$D$4:$D$169&amp;"",Kapitel!$E$4:$E$169),_xlfn.XLOOKUP(TRIM(D208&amp;""),Kapitel!$A$4:$A$128&amp;"",Kapitel!$B$4:$B$128)),"-"))</f>
        <v/>
      </c>
      <c r="F208" s="25"/>
      <c r="G208" s="19" t="s">
        <v>4</v>
      </c>
      <c r="H208" s="19"/>
      <c r="I208" s="19"/>
      <c r="J208" s="19"/>
      <c r="K208" s="19" t="s">
        <v>4</v>
      </c>
      <c r="L208" s="33" t="str" cm="1">
        <f t="array" ref="L208">IF(D208="allgemeine Anmerkung","-",IF(SUMPRODUCT(--(D208:K208&lt;&gt;""),--(D208:K208&lt;&gt;"bitte auswählen"))=0,"",IF(SUMPRODUCT(--(((B208:G208="")+(B208:G208="bitte auswählen"))&gt;0))+SUMPRODUCT(--(((I208:K208="")+(I208:K208="bitte auswählen"))&gt;0))=0,"-","!")))</f>
        <v/>
      </c>
      <c r="M208" s="31" t="str" cm="1">
        <f t="array" ref="M208">IF(D208="allgemeine Anmerkung","",IF(L208="","",IF(SUMPRODUCT(--(((B208:G208="")+(B208:G208="bitte auswählen"))&gt;0))+SUMPRODUCT(--(((I208:K208="")+(I208:K208="bitte auswählen"))&gt;0))=0,"","Bitte alle Felder ausfüllen: "&amp;_xlfn.TEXTJOIN(", ",TRUE,IF(OR(B208="",B208="bitte auswählen"),ADDRESS(ROW(),COLUMN(B208),4)&amp;" (ID)",""),IF(OR(C208="",C208="bitte auswählen"),ADDRESS(ROW(),COLUMN(C208),4)&amp;" (Bezugsdokument)",""),IF(OR(D208="",D208="bitte auswählen"),ADDRESS(ROW(),COLUMN(D208),4)&amp;" (Kapitelnummer)",""),IF(OR(E208="",E208="bitte auswählen"),ADDRESS(ROW(),COLUMN(E208),4)&amp;" (Kapiteltitel)",""),IF(OR(F208="",F208="bitte auswählen"),ADDRESS(ROW(),COLUMN(F208),4)&amp;" (Zeilenbereich)",""),IF(OR(G208="",G208="bitte auswählen"),ADDRESS(ROW(),COLUMN(G208),4)&amp;" (Bezugsebene)",""),IF(OR(I208="",I208="bitte auswählen"),ADDRESS(ROW(),COLUMN(I208),4)&amp;" (Konkreter Änderungsvorschlag)",""),IF(OR(J208="",J208="bitte auswählen"),ADDRESS(ROW(),COLUMN(J208),4)&amp;" (Anmerkung / Begründung)",""),IF(OR(K208="",K208="bitte auswählen"),ADDRESS(ROW(),COLUMN(K208),4)&amp;" (Anmerkungsart)","")))))</f>
        <v/>
      </c>
    </row>
    <row r="209" spans="2:13" ht="26.4" x14ac:dyDescent="0.3">
      <c r="B209" s="19" t="str">
        <f t="shared" si="2"/>
        <v>Organisation</v>
      </c>
      <c r="C209" s="19" t="s">
        <v>23</v>
      </c>
      <c r="D209" s="20" t="s">
        <v>4</v>
      </c>
      <c r="E209" s="2" t="str" cm="1">
        <f t="array" ref="E209">IF(OR(C209="",C209="bitte auswählen",D209="",D209="bitte auswählen"),"",IFERROR(IF(C209="Rahmendokument",_xlfn.XLOOKUP(TRIM(D209&amp;""),Kapitel!$D$4:$D$169&amp;"",Kapitel!$E$4:$E$169),_xlfn.XLOOKUP(TRIM(D209&amp;""),Kapitel!$A$4:$A$128&amp;"",Kapitel!$B$4:$B$128)),"-"))</f>
        <v/>
      </c>
      <c r="F209" s="25"/>
      <c r="G209" s="19" t="s">
        <v>4</v>
      </c>
      <c r="H209" s="19"/>
      <c r="I209" s="19"/>
      <c r="J209" s="19"/>
      <c r="K209" s="19" t="s">
        <v>4</v>
      </c>
      <c r="L209" s="33" t="str" cm="1">
        <f t="array" ref="L209">IF(D209="allgemeine Anmerkung","-",IF(SUMPRODUCT(--(D209:K209&lt;&gt;""),--(D209:K209&lt;&gt;"bitte auswählen"))=0,"",IF(SUMPRODUCT(--(((B209:G209="")+(B209:G209="bitte auswählen"))&gt;0))+SUMPRODUCT(--(((I209:K209="")+(I209:K209="bitte auswählen"))&gt;0))=0,"-","!")))</f>
        <v/>
      </c>
      <c r="M209" s="31" t="str" cm="1">
        <f t="array" ref="M209">IF(D209="allgemeine Anmerkung","",IF(L209="","",IF(SUMPRODUCT(--(((B209:G209="")+(B209:G209="bitte auswählen"))&gt;0))+SUMPRODUCT(--(((I209:K209="")+(I209:K209="bitte auswählen"))&gt;0))=0,"","Bitte alle Felder ausfüllen: "&amp;_xlfn.TEXTJOIN(", ",TRUE,IF(OR(B209="",B209="bitte auswählen"),ADDRESS(ROW(),COLUMN(B209),4)&amp;" (ID)",""),IF(OR(C209="",C209="bitte auswählen"),ADDRESS(ROW(),COLUMN(C209),4)&amp;" (Bezugsdokument)",""),IF(OR(D209="",D209="bitte auswählen"),ADDRESS(ROW(),COLUMN(D209),4)&amp;" (Kapitelnummer)",""),IF(OR(E209="",E209="bitte auswählen"),ADDRESS(ROW(),COLUMN(E209),4)&amp;" (Kapiteltitel)",""),IF(OR(F209="",F209="bitte auswählen"),ADDRESS(ROW(),COLUMN(F209),4)&amp;" (Zeilenbereich)",""),IF(OR(G209="",G209="bitte auswählen"),ADDRESS(ROW(),COLUMN(G209),4)&amp;" (Bezugsebene)",""),IF(OR(I209="",I209="bitte auswählen"),ADDRESS(ROW(),COLUMN(I209),4)&amp;" (Konkreter Änderungsvorschlag)",""),IF(OR(J209="",J209="bitte auswählen"),ADDRESS(ROW(),COLUMN(J209),4)&amp;" (Anmerkung / Begründung)",""),IF(OR(K209="",K209="bitte auswählen"),ADDRESS(ROW(),COLUMN(K209),4)&amp;" (Anmerkungsart)","")))))</f>
        <v/>
      </c>
    </row>
    <row r="210" spans="2:13" ht="26.4" x14ac:dyDescent="0.3">
      <c r="B210" s="19" t="str">
        <f t="shared" si="2"/>
        <v>Organisation</v>
      </c>
      <c r="C210" s="19" t="s">
        <v>23</v>
      </c>
      <c r="D210" s="20" t="s">
        <v>4</v>
      </c>
      <c r="E210" s="2" t="str" cm="1">
        <f t="array" ref="E210">IF(OR(C210="",C210="bitte auswählen",D210="",D210="bitte auswählen"),"",IFERROR(IF(C210="Rahmendokument",_xlfn.XLOOKUP(TRIM(D210&amp;""),Kapitel!$D$4:$D$169&amp;"",Kapitel!$E$4:$E$169),_xlfn.XLOOKUP(TRIM(D210&amp;""),Kapitel!$A$4:$A$128&amp;"",Kapitel!$B$4:$B$128)),"-"))</f>
        <v/>
      </c>
      <c r="F210" s="25"/>
      <c r="G210" s="19" t="s">
        <v>4</v>
      </c>
      <c r="H210" s="19"/>
      <c r="I210" s="19"/>
      <c r="J210" s="19"/>
      <c r="K210" s="19" t="s">
        <v>4</v>
      </c>
      <c r="L210" s="33" t="str" cm="1">
        <f t="array" ref="L210">IF(D210="allgemeine Anmerkung","-",IF(SUMPRODUCT(--(D210:K210&lt;&gt;""),--(D210:K210&lt;&gt;"bitte auswählen"))=0,"",IF(SUMPRODUCT(--(((B210:G210="")+(B210:G210="bitte auswählen"))&gt;0))+SUMPRODUCT(--(((I210:K210="")+(I210:K210="bitte auswählen"))&gt;0))=0,"-","!")))</f>
        <v/>
      </c>
      <c r="M210" s="31" t="str" cm="1">
        <f t="array" ref="M210">IF(D210="allgemeine Anmerkung","",IF(L210="","",IF(SUMPRODUCT(--(((B210:G210="")+(B210:G210="bitte auswählen"))&gt;0))+SUMPRODUCT(--(((I210:K210="")+(I210:K210="bitte auswählen"))&gt;0))=0,"","Bitte alle Felder ausfüllen: "&amp;_xlfn.TEXTJOIN(", ",TRUE,IF(OR(B210="",B210="bitte auswählen"),ADDRESS(ROW(),COLUMN(B210),4)&amp;" (ID)",""),IF(OR(C210="",C210="bitte auswählen"),ADDRESS(ROW(),COLUMN(C210),4)&amp;" (Bezugsdokument)",""),IF(OR(D210="",D210="bitte auswählen"),ADDRESS(ROW(),COLUMN(D210),4)&amp;" (Kapitelnummer)",""),IF(OR(E210="",E210="bitte auswählen"),ADDRESS(ROW(),COLUMN(E210),4)&amp;" (Kapiteltitel)",""),IF(OR(F210="",F210="bitte auswählen"),ADDRESS(ROW(),COLUMN(F210),4)&amp;" (Zeilenbereich)",""),IF(OR(G210="",G210="bitte auswählen"),ADDRESS(ROW(),COLUMN(G210),4)&amp;" (Bezugsebene)",""),IF(OR(I210="",I210="bitte auswählen"),ADDRESS(ROW(),COLUMN(I210),4)&amp;" (Konkreter Änderungsvorschlag)",""),IF(OR(J210="",J210="bitte auswählen"),ADDRESS(ROW(),COLUMN(J210),4)&amp;" (Anmerkung / Begründung)",""),IF(OR(K210="",K210="bitte auswählen"),ADDRESS(ROW(),COLUMN(K210),4)&amp;" (Anmerkungsart)","")))))</f>
        <v/>
      </c>
    </row>
    <row r="211" spans="2:13" ht="26.4" x14ac:dyDescent="0.3">
      <c r="B211" s="19" t="str">
        <f t="shared" si="2"/>
        <v>Organisation</v>
      </c>
      <c r="C211" s="19" t="s">
        <v>23</v>
      </c>
      <c r="D211" s="20" t="s">
        <v>4</v>
      </c>
      <c r="E211" s="2" t="str" cm="1">
        <f t="array" ref="E211">IF(OR(C211="",C211="bitte auswählen",D211="",D211="bitte auswählen"),"",IFERROR(IF(C211="Rahmendokument",_xlfn.XLOOKUP(TRIM(D211&amp;""),Kapitel!$D$4:$D$169&amp;"",Kapitel!$E$4:$E$169),_xlfn.XLOOKUP(TRIM(D211&amp;""),Kapitel!$A$4:$A$128&amp;"",Kapitel!$B$4:$B$128)),"-"))</f>
        <v/>
      </c>
      <c r="F211" s="25"/>
      <c r="G211" s="19" t="s">
        <v>4</v>
      </c>
      <c r="H211" s="19"/>
      <c r="I211" s="19"/>
      <c r="J211" s="19"/>
      <c r="K211" s="19" t="s">
        <v>4</v>
      </c>
      <c r="L211" s="33" t="str" cm="1">
        <f t="array" ref="L211">IF(D211="allgemeine Anmerkung","-",IF(SUMPRODUCT(--(D211:K211&lt;&gt;""),--(D211:K211&lt;&gt;"bitte auswählen"))=0,"",IF(SUMPRODUCT(--(((B211:G211="")+(B211:G211="bitte auswählen"))&gt;0))+SUMPRODUCT(--(((I211:K211="")+(I211:K211="bitte auswählen"))&gt;0))=0,"-","!")))</f>
        <v/>
      </c>
      <c r="M211" s="31" t="str" cm="1">
        <f t="array" ref="M211">IF(D211="allgemeine Anmerkung","",IF(L211="","",IF(SUMPRODUCT(--(((B211:G211="")+(B211:G211="bitte auswählen"))&gt;0))+SUMPRODUCT(--(((I211:K211="")+(I211:K211="bitte auswählen"))&gt;0))=0,"","Bitte alle Felder ausfüllen: "&amp;_xlfn.TEXTJOIN(", ",TRUE,IF(OR(B211="",B211="bitte auswählen"),ADDRESS(ROW(),COLUMN(B211),4)&amp;" (ID)",""),IF(OR(C211="",C211="bitte auswählen"),ADDRESS(ROW(),COLUMN(C211),4)&amp;" (Bezugsdokument)",""),IF(OR(D211="",D211="bitte auswählen"),ADDRESS(ROW(),COLUMN(D211),4)&amp;" (Kapitelnummer)",""),IF(OR(E211="",E211="bitte auswählen"),ADDRESS(ROW(),COLUMN(E211),4)&amp;" (Kapiteltitel)",""),IF(OR(F211="",F211="bitte auswählen"),ADDRESS(ROW(),COLUMN(F211),4)&amp;" (Zeilenbereich)",""),IF(OR(G211="",G211="bitte auswählen"),ADDRESS(ROW(),COLUMN(G211),4)&amp;" (Bezugsebene)",""),IF(OR(I211="",I211="bitte auswählen"),ADDRESS(ROW(),COLUMN(I211),4)&amp;" (Konkreter Änderungsvorschlag)",""),IF(OR(J211="",J211="bitte auswählen"),ADDRESS(ROW(),COLUMN(J211),4)&amp;" (Anmerkung / Begründung)",""),IF(OR(K211="",K211="bitte auswählen"),ADDRESS(ROW(),COLUMN(K211),4)&amp;" (Anmerkungsart)","")))))</f>
        <v/>
      </c>
    </row>
    <row r="212" spans="2:13" ht="26.4" x14ac:dyDescent="0.3">
      <c r="B212" s="19" t="str">
        <f t="shared" si="2"/>
        <v>Organisation</v>
      </c>
      <c r="C212" s="19" t="s">
        <v>23</v>
      </c>
      <c r="D212" s="20" t="s">
        <v>4</v>
      </c>
      <c r="E212" s="2" t="str" cm="1">
        <f t="array" ref="E212">IF(OR(C212="",C212="bitte auswählen",D212="",D212="bitte auswählen"),"",IFERROR(IF(C212="Rahmendokument",_xlfn.XLOOKUP(TRIM(D212&amp;""),Kapitel!$D$4:$D$169&amp;"",Kapitel!$E$4:$E$169),_xlfn.XLOOKUP(TRIM(D212&amp;""),Kapitel!$A$4:$A$128&amp;"",Kapitel!$B$4:$B$128)),"-"))</f>
        <v/>
      </c>
      <c r="F212" s="25"/>
      <c r="G212" s="19" t="s">
        <v>4</v>
      </c>
      <c r="H212" s="19"/>
      <c r="I212" s="19"/>
      <c r="J212" s="19"/>
      <c r="K212" s="19" t="s">
        <v>4</v>
      </c>
      <c r="L212" s="33" t="str" cm="1">
        <f t="array" ref="L212">IF(D212="allgemeine Anmerkung","-",IF(SUMPRODUCT(--(D212:K212&lt;&gt;""),--(D212:K212&lt;&gt;"bitte auswählen"))=0,"",IF(SUMPRODUCT(--(((B212:G212="")+(B212:G212="bitte auswählen"))&gt;0))+SUMPRODUCT(--(((I212:K212="")+(I212:K212="bitte auswählen"))&gt;0))=0,"-","!")))</f>
        <v/>
      </c>
      <c r="M212" s="31" t="str" cm="1">
        <f t="array" ref="M212">IF(D212="allgemeine Anmerkung","",IF(L212="","",IF(SUMPRODUCT(--(((B212:G212="")+(B212:G212="bitte auswählen"))&gt;0))+SUMPRODUCT(--(((I212:K212="")+(I212:K212="bitte auswählen"))&gt;0))=0,"","Bitte alle Felder ausfüllen: "&amp;_xlfn.TEXTJOIN(", ",TRUE,IF(OR(B212="",B212="bitte auswählen"),ADDRESS(ROW(),COLUMN(B212),4)&amp;" (ID)",""),IF(OR(C212="",C212="bitte auswählen"),ADDRESS(ROW(),COLUMN(C212),4)&amp;" (Bezugsdokument)",""),IF(OR(D212="",D212="bitte auswählen"),ADDRESS(ROW(),COLUMN(D212),4)&amp;" (Kapitelnummer)",""),IF(OR(E212="",E212="bitte auswählen"),ADDRESS(ROW(),COLUMN(E212),4)&amp;" (Kapiteltitel)",""),IF(OR(F212="",F212="bitte auswählen"),ADDRESS(ROW(),COLUMN(F212),4)&amp;" (Zeilenbereich)",""),IF(OR(G212="",G212="bitte auswählen"),ADDRESS(ROW(),COLUMN(G212),4)&amp;" (Bezugsebene)",""),IF(OR(I212="",I212="bitte auswählen"),ADDRESS(ROW(),COLUMN(I212),4)&amp;" (Konkreter Änderungsvorschlag)",""),IF(OR(J212="",J212="bitte auswählen"),ADDRESS(ROW(),COLUMN(J212),4)&amp;" (Anmerkung / Begründung)",""),IF(OR(K212="",K212="bitte auswählen"),ADDRESS(ROW(),COLUMN(K212),4)&amp;" (Anmerkungsart)","")))))</f>
        <v/>
      </c>
    </row>
    <row r="213" spans="2:13" ht="26.4" x14ac:dyDescent="0.3">
      <c r="B213" s="19" t="str">
        <f t="shared" si="2"/>
        <v>Organisation</v>
      </c>
      <c r="C213" s="19" t="s">
        <v>23</v>
      </c>
      <c r="D213" s="20" t="s">
        <v>4</v>
      </c>
      <c r="E213" s="2" t="str" cm="1">
        <f t="array" ref="E213">IF(OR(C213="",C213="bitte auswählen",D213="",D213="bitte auswählen"),"",IFERROR(IF(C213="Rahmendokument",_xlfn.XLOOKUP(TRIM(D213&amp;""),Kapitel!$D$4:$D$169&amp;"",Kapitel!$E$4:$E$169),_xlfn.XLOOKUP(TRIM(D213&amp;""),Kapitel!$A$4:$A$128&amp;"",Kapitel!$B$4:$B$128)),"-"))</f>
        <v/>
      </c>
      <c r="F213" s="25"/>
      <c r="G213" s="19" t="s">
        <v>4</v>
      </c>
      <c r="H213" s="19"/>
      <c r="I213" s="19"/>
      <c r="J213" s="19"/>
      <c r="K213" s="19" t="s">
        <v>4</v>
      </c>
      <c r="L213" s="33" t="str" cm="1">
        <f t="array" ref="L213">IF(D213="allgemeine Anmerkung","-",IF(SUMPRODUCT(--(D213:K213&lt;&gt;""),--(D213:K213&lt;&gt;"bitte auswählen"))=0,"",IF(SUMPRODUCT(--(((B213:G213="")+(B213:G213="bitte auswählen"))&gt;0))+SUMPRODUCT(--(((I213:K213="")+(I213:K213="bitte auswählen"))&gt;0))=0,"-","!")))</f>
        <v/>
      </c>
      <c r="M213" s="31" t="str" cm="1">
        <f t="array" ref="M213">IF(D213="allgemeine Anmerkung","",IF(L213="","",IF(SUMPRODUCT(--(((B213:G213="")+(B213:G213="bitte auswählen"))&gt;0))+SUMPRODUCT(--(((I213:K213="")+(I213:K213="bitte auswählen"))&gt;0))=0,"","Bitte alle Felder ausfüllen: "&amp;_xlfn.TEXTJOIN(", ",TRUE,IF(OR(B213="",B213="bitte auswählen"),ADDRESS(ROW(),COLUMN(B213),4)&amp;" (ID)",""),IF(OR(C213="",C213="bitte auswählen"),ADDRESS(ROW(),COLUMN(C213),4)&amp;" (Bezugsdokument)",""),IF(OR(D213="",D213="bitte auswählen"),ADDRESS(ROW(),COLUMN(D213),4)&amp;" (Kapitelnummer)",""),IF(OR(E213="",E213="bitte auswählen"),ADDRESS(ROW(),COLUMN(E213),4)&amp;" (Kapiteltitel)",""),IF(OR(F213="",F213="bitte auswählen"),ADDRESS(ROW(),COLUMN(F213),4)&amp;" (Zeilenbereich)",""),IF(OR(G213="",G213="bitte auswählen"),ADDRESS(ROW(),COLUMN(G213),4)&amp;" (Bezugsebene)",""),IF(OR(I213="",I213="bitte auswählen"),ADDRESS(ROW(),COLUMN(I213),4)&amp;" (Konkreter Änderungsvorschlag)",""),IF(OR(J213="",J213="bitte auswählen"),ADDRESS(ROW(),COLUMN(J213),4)&amp;" (Anmerkung / Begründung)",""),IF(OR(K213="",K213="bitte auswählen"),ADDRESS(ROW(),COLUMN(K213),4)&amp;" (Anmerkungsart)","")))))</f>
        <v/>
      </c>
    </row>
    <row r="214" spans="2:13" ht="26.4" x14ac:dyDescent="0.3">
      <c r="B214" s="19" t="str">
        <f t="shared" si="2"/>
        <v>Organisation</v>
      </c>
      <c r="C214" s="19" t="s">
        <v>23</v>
      </c>
      <c r="D214" s="20" t="s">
        <v>4</v>
      </c>
      <c r="E214" s="2" t="str" cm="1">
        <f t="array" ref="E214">IF(OR(C214="",C214="bitte auswählen",D214="",D214="bitte auswählen"),"",IFERROR(IF(C214="Rahmendokument",_xlfn.XLOOKUP(TRIM(D214&amp;""),Kapitel!$D$4:$D$169&amp;"",Kapitel!$E$4:$E$169),_xlfn.XLOOKUP(TRIM(D214&amp;""),Kapitel!$A$4:$A$128&amp;"",Kapitel!$B$4:$B$128)),"-"))</f>
        <v/>
      </c>
      <c r="F214" s="25"/>
      <c r="G214" s="19" t="s">
        <v>4</v>
      </c>
      <c r="H214" s="19"/>
      <c r="I214" s="19"/>
      <c r="J214" s="19"/>
      <c r="K214" s="19" t="s">
        <v>4</v>
      </c>
      <c r="L214" s="33" t="str" cm="1">
        <f t="array" ref="L214">IF(D214="allgemeine Anmerkung","-",IF(SUMPRODUCT(--(D214:K214&lt;&gt;""),--(D214:K214&lt;&gt;"bitte auswählen"))=0,"",IF(SUMPRODUCT(--(((B214:G214="")+(B214:G214="bitte auswählen"))&gt;0))+SUMPRODUCT(--(((I214:K214="")+(I214:K214="bitte auswählen"))&gt;0))=0,"-","!")))</f>
        <v/>
      </c>
      <c r="M214" s="31" t="str" cm="1">
        <f t="array" ref="M214">IF(D214="allgemeine Anmerkung","",IF(L214="","",IF(SUMPRODUCT(--(((B214:G214="")+(B214:G214="bitte auswählen"))&gt;0))+SUMPRODUCT(--(((I214:K214="")+(I214:K214="bitte auswählen"))&gt;0))=0,"","Bitte alle Felder ausfüllen: "&amp;_xlfn.TEXTJOIN(", ",TRUE,IF(OR(B214="",B214="bitte auswählen"),ADDRESS(ROW(),COLUMN(B214),4)&amp;" (ID)",""),IF(OR(C214="",C214="bitte auswählen"),ADDRESS(ROW(),COLUMN(C214),4)&amp;" (Bezugsdokument)",""),IF(OR(D214="",D214="bitte auswählen"),ADDRESS(ROW(),COLUMN(D214),4)&amp;" (Kapitelnummer)",""),IF(OR(E214="",E214="bitte auswählen"),ADDRESS(ROW(),COLUMN(E214),4)&amp;" (Kapiteltitel)",""),IF(OR(F214="",F214="bitte auswählen"),ADDRESS(ROW(),COLUMN(F214),4)&amp;" (Zeilenbereich)",""),IF(OR(G214="",G214="bitte auswählen"),ADDRESS(ROW(),COLUMN(G214),4)&amp;" (Bezugsebene)",""),IF(OR(I214="",I214="bitte auswählen"),ADDRESS(ROW(),COLUMN(I214),4)&amp;" (Konkreter Änderungsvorschlag)",""),IF(OR(J214="",J214="bitte auswählen"),ADDRESS(ROW(),COLUMN(J214),4)&amp;" (Anmerkung / Begründung)",""),IF(OR(K214="",K214="bitte auswählen"),ADDRESS(ROW(),COLUMN(K214),4)&amp;" (Anmerkungsart)","")))))</f>
        <v/>
      </c>
    </row>
    <row r="215" spans="2:13" ht="26.4" x14ac:dyDescent="0.3">
      <c r="B215" s="19" t="str">
        <f t="shared" si="2"/>
        <v>Organisation</v>
      </c>
      <c r="C215" s="19" t="s">
        <v>23</v>
      </c>
      <c r="D215" s="20" t="s">
        <v>4</v>
      </c>
      <c r="E215" s="2" t="str" cm="1">
        <f t="array" ref="E215">IF(OR(C215="",C215="bitte auswählen",D215="",D215="bitte auswählen"),"",IFERROR(IF(C215="Rahmendokument",_xlfn.XLOOKUP(TRIM(D215&amp;""),Kapitel!$D$4:$D$169&amp;"",Kapitel!$E$4:$E$169),_xlfn.XLOOKUP(TRIM(D215&amp;""),Kapitel!$A$4:$A$128&amp;"",Kapitel!$B$4:$B$128)),"-"))</f>
        <v/>
      </c>
      <c r="F215" s="25"/>
      <c r="G215" s="19" t="s">
        <v>4</v>
      </c>
      <c r="H215" s="19"/>
      <c r="I215" s="19"/>
      <c r="J215" s="19"/>
      <c r="K215" s="19" t="s">
        <v>4</v>
      </c>
      <c r="L215" s="33" t="str" cm="1">
        <f t="array" ref="L215">IF(D215="allgemeine Anmerkung","-",IF(SUMPRODUCT(--(D215:K215&lt;&gt;""),--(D215:K215&lt;&gt;"bitte auswählen"))=0,"",IF(SUMPRODUCT(--(((B215:G215="")+(B215:G215="bitte auswählen"))&gt;0))+SUMPRODUCT(--(((I215:K215="")+(I215:K215="bitte auswählen"))&gt;0))=0,"-","!")))</f>
        <v/>
      </c>
      <c r="M215" s="31" t="str" cm="1">
        <f t="array" ref="M215">IF(D215="allgemeine Anmerkung","",IF(L215="","",IF(SUMPRODUCT(--(((B215:G215="")+(B215:G215="bitte auswählen"))&gt;0))+SUMPRODUCT(--(((I215:K215="")+(I215:K215="bitte auswählen"))&gt;0))=0,"","Bitte alle Felder ausfüllen: "&amp;_xlfn.TEXTJOIN(", ",TRUE,IF(OR(B215="",B215="bitte auswählen"),ADDRESS(ROW(),COLUMN(B215),4)&amp;" (ID)",""),IF(OR(C215="",C215="bitte auswählen"),ADDRESS(ROW(),COLUMN(C215),4)&amp;" (Bezugsdokument)",""),IF(OR(D215="",D215="bitte auswählen"),ADDRESS(ROW(),COLUMN(D215),4)&amp;" (Kapitelnummer)",""),IF(OR(E215="",E215="bitte auswählen"),ADDRESS(ROW(),COLUMN(E215),4)&amp;" (Kapiteltitel)",""),IF(OR(F215="",F215="bitte auswählen"),ADDRESS(ROW(),COLUMN(F215),4)&amp;" (Zeilenbereich)",""),IF(OR(G215="",G215="bitte auswählen"),ADDRESS(ROW(),COLUMN(G215),4)&amp;" (Bezugsebene)",""),IF(OR(I215="",I215="bitte auswählen"),ADDRESS(ROW(),COLUMN(I215),4)&amp;" (Konkreter Änderungsvorschlag)",""),IF(OR(J215="",J215="bitte auswählen"),ADDRESS(ROW(),COLUMN(J215),4)&amp;" (Anmerkung / Begründung)",""),IF(OR(K215="",K215="bitte auswählen"),ADDRESS(ROW(),COLUMN(K215),4)&amp;" (Anmerkungsart)","")))))</f>
        <v/>
      </c>
    </row>
    <row r="216" spans="2:13" ht="26.4" x14ac:dyDescent="0.3">
      <c r="B216" s="19" t="str">
        <f t="shared" si="2"/>
        <v>Organisation</v>
      </c>
      <c r="C216" s="19" t="s">
        <v>23</v>
      </c>
      <c r="D216" s="20" t="s">
        <v>4</v>
      </c>
      <c r="E216" s="2" t="str" cm="1">
        <f t="array" ref="E216">IF(OR(C216="",C216="bitte auswählen",D216="",D216="bitte auswählen"),"",IFERROR(IF(C216="Rahmendokument",_xlfn.XLOOKUP(TRIM(D216&amp;""),Kapitel!$D$4:$D$169&amp;"",Kapitel!$E$4:$E$169),_xlfn.XLOOKUP(TRIM(D216&amp;""),Kapitel!$A$4:$A$128&amp;"",Kapitel!$B$4:$B$128)),"-"))</f>
        <v/>
      </c>
      <c r="F216" s="25"/>
      <c r="G216" s="19" t="s">
        <v>4</v>
      </c>
      <c r="H216" s="19"/>
      <c r="I216" s="19"/>
      <c r="J216" s="19"/>
      <c r="K216" s="19" t="s">
        <v>4</v>
      </c>
      <c r="L216" s="33" t="str" cm="1">
        <f t="array" ref="L216">IF(D216="allgemeine Anmerkung","-",IF(SUMPRODUCT(--(D216:K216&lt;&gt;""),--(D216:K216&lt;&gt;"bitte auswählen"))=0,"",IF(SUMPRODUCT(--(((B216:G216="")+(B216:G216="bitte auswählen"))&gt;0))+SUMPRODUCT(--(((I216:K216="")+(I216:K216="bitte auswählen"))&gt;0))=0,"-","!")))</f>
        <v/>
      </c>
      <c r="M216" s="31" t="str" cm="1">
        <f t="array" ref="M216">IF(D216="allgemeine Anmerkung","",IF(L216="","",IF(SUMPRODUCT(--(((B216:G216="")+(B216:G216="bitte auswählen"))&gt;0))+SUMPRODUCT(--(((I216:K216="")+(I216:K216="bitte auswählen"))&gt;0))=0,"","Bitte alle Felder ausfüllen: "&amp;_xlfn.TEXTJOIN(", ",TRUE,IF(OR(B216="",B216="bitte auswählen"),ADDRESS(ROW(),COLUMN(B216),4)&amp;" (ID)",""),IF(OR(C216="",C216="bitte auswählen"),ADDRESS(ROW(),COLUMN(C216),4)&amp;" (Bezugsdokument)",""),IF(OR(D216="",D216="bitte auswählen"),ADDRESS(ROW(),COLUMN(D216),4)&amp;" (Kapitelnummer)",""),IF(OR(E216="",E216="bitte auswählen"),ADDRESS(ROW(),COLUMN(E216),4)&amp;" (Kapiteltitel)",""),IF(OR(F216="",F216="bitte auswählen"),ADDRESS(ROW(),COLUMN(F216),4)&amp;" (Zeilenbereich)",""),IF(OR(G216="",G216="bitte auswählen"),ADDRESS(ROW(),COLUMN(G216),4)&amp;" (Bezugsebene)",""),IF(OR(I216="",I216="bitte auswählen"),ADDRESS(ROW(),COLUMN(I216),4)&amp;" (Konkreter Änderungsvorschlag)",""),IF(OR(J216="",J216="bitte auswählen"),ADDRESS(ROW(),COLUMN(J216),4)&amp;" (Anmerkung / Begründung)",""),IF(OR(K216="",K216="bitte auswählen"),ADDRESS(ROW(),COLUMN(K216),4)&amp;" (Anmerkungsart)","")))))</f>
        <v/>
      </c>
    </row>
    <row r="217" spans="2:13" ht="26.4" x14ac:dyDescent="0.3">
      <c r="B217" s="19" t="str">
        <f t="shared" si="2"/>
        <v>Organisation</v>
      </c>
      <c r="C217" s="19" t="s">
        <v>23</v>
      </c>
      <c r="D217" s="20" t="s">
        <v>4</v>
      </c>
      <c r="E217" s="2" t="str" cm="1">
        <f t="array" ref="E217">IF(OR(C217="",C217="bitte auswählen",D217="",D217="bitte auswählen"),"",IFERROR(IF(C217="Rahmendokument",_xlfn.XLOOKUP(TRIM(D217&amp;""),Kapitel!$D$4:$D$169&amp;"",Kapitel!$E$4:$E$169),_xlfn.XLOOKUP(TRIM(D217&amp;""),Kapitel!$A$4:$A$128&amp;"",Kapitel!$B$4:$B$128)),"-"))</f>
        <v/>
      </c>
      <c r="F217" s="25"/>
      <c r="G217" s="19" t="s">
        <v>4</v>
      </c>
      <c r="H217" s="19"/>
      <c r="I217" s="19"/>
      <c r="J217" s="19"/>
      <c r="K217" s="19" t="s">
        <v>4</v>
      </c>
      <c r="L217" s="33" t="str" cm="1">
        <f t="array" ref="L217">IF(D217="allgemeine Anmerkung","-",IF(SUMPRODUCT(--(D217:K217&lt;&gt;""),--(D217:K217&lt;&gt;"bitte auswählen"))=0,"",IF(SUMPRODUCT(--(((B217:G217="")+(B217:G217="bitte auswählen"))&gt;0))+SUMPRODUCT(--(((I217:K217="")+(I217:K217="bitte auswählen"))&gt;0))=0,"-","!")))</f>
        <v/>
      </c>
      <c r="M217" s="31" t="str" cm="1">
        <f t="array" ref="M217">IF(D217="allgemeine Anmerkung","",IF(L217="","",IF(SUMPRODUCT(--(((B217:G217="")+(B217:G217="bitte auswählen"))&gt;0))+SUMPRODUCT(--(((I217:K217="")+(I217:K217="bitte auswählen"))&gt;0))=0,"","Bitte alle Felder ausfüllen: "&amp;_xlfn.TEXTJOIN(", ",TRUE,IF(OR(B217="",B217="bitte auswählen"),ADDRESS(ROW(),COLUMN(B217),4)&amp;" (ID)",""),IF(OR(C217="",C217="bitte auswählen"),ADDRESS(ROW(),COLUMN(C217),4)&amp;" (Bezugsdokument)",""),IF(OR(D217="",D217="bitte auswählen"),ADDRESS(ROW(),COLUMN(D217),4)&amp;" (Kapitelnummer)",""),IF(OR(E217="",E217="bitte auswählen"),ADDRESS(ROW(),COLUMN(E217),4)&amp;" (Kapiteltitel)",""),IF(OR(F217="",F217="bitte auswählen"),ADDRESS(ROW(),COLUMN(F217),4)&amp;" (Zeilenbereich)",""),IF(OR(G217="",G217="bitte auswählen"),ADDRESS(ROW(),COLUMN(G217),4)&amp;" (Bezugsebene)",""),IF(OR(I217="",I217="bitte auswählen"),ADDRESS(ROW(),COLUMN(I217),4)&amp;" (Konkreter Änderungsvorschlag)",""),IF(OR(J217="",J217="bitte auswählen"),ADDRESS(ROW(),COLUMN(J217),4)&amp;" (Anmerkung / Begründung)",""),IF(OR(K217="",K217="bitte auswählen"),ADDRESS(ROW(),COLUMN(K217),4)&amp;" (Anmerkungsart)","")))))</f>
        <v/>
      </c>
    </row>
    <row r="218" spans="2:13" ht="26.4" x14ac:dyDescent="0.3">
      <c r="B218" s="19" t="str">
        <f t="shared" si="2"/>
        <v>Organisation</v>
      </c>
      <c r="C218" s="19" t="s">
        <v>23</v>
      </c>
      <c r="D218" s="20" t="s">
        <v>4</v>
      </c>
      <c r="E218" s="2" t="str" cm="1">
        <f t="array" ref="E218">IF(OR(C218="",C218="bitte auswählen",D218="",D218="bitte auswählen"),"",IFERROR(IF(C218="Rahmendokument",_xlfn.XLOOKUP(TRIM(D218&amp;""),Kapitel!$D$4:$D$169&amp;"",Kapitel!$E$4:$E$169),_xlfn.XLOOKUP(TRIM(D218&amp;""),Kapitel!$A$4:$A$128&amp;"",Kapitel!$B$4:$B$128)),"-"))</f>
        <v/>
      </c>
      <c r="F218" s="25"/>
      <c r="G218" s="19" t="s">
        <v>4</v>
      </c>
      <c r="H218" s="19"/>
      <c r="I218" s="19"/>
      <c r="J218" s="19"/>
      <c r="K218" s="19" t="s">
        <v>4</v>
      </c>
      <c r="L218" s="33" t="str" cm="1">
        <f t="array" ref="L218">IF(D218="allgemeine Anmerkung","-",IF(SUMPRODUCT(--(D218:K218&lt;&gt;""),--(D218:K218&lt;&gt;"bitte auswählen"))=0,"",IF(SUMPRODUCT(--(((B218:G218="")+(B218:G218="bitte auswählen"))&gt;0))+SUMPRODUCT(--(((I218:K218="")+(I218:K218="bitte auswählen"))&gt;0))=0,"-","!")))</f>
        <v/>
      </c>
      <c r="M218" s="31" t="str" cm="1">
        <f t="array" ref="M218">IF(D218="allgemeine Anmerkung","",IF(L218="","",IF(SUMPRODUCT(--(((B218:G218="")+(B218:G218="bitte auswählen"))&gt;0))+SUMPRODUCT(--(((I218:K218="")+(I218:K218="bitte auswählen"))&gt;0))=0,"","Bitte alle Felder ausfüllen: "&amp;_xlfn.TEXTJOIN(", ",TRUE,IF(OR(B218="",B218="bitte auswählen"),ADDRESS(ROW(),COLUMN(B218),4)&amp;" (ID)",""),IF(OR(C218="",C218="bitte auswählen"),ADDRESS(ROW(),COLUMN(C218),4)&amp;" (Bezugsdokument)",""),IF(OR(D218="",D218="bitte auswählen"),ADDRESS(ROW(),COLUMN(D218),4)&amp;" (Kapitelnummer)",""),IF(OR(E218="",E218="bitte auswählen"),ADDRESS(ROW(),COLUMN(E218),4)&amp;" (Kapiteltitel)",""),IF(OR(F218="",F218="bitte auswählen"),ADDRESS(ROW(),COLUMN(F218),4)&amp;" (Zeilenbereich)",""),IF(OR(G218="",G218="bitte auswählen"),ADDRESS(ROW(),COLUMN(G218),4)&amp;" (Bezugsebene)",""),IF(OR(I218="",I218="bitte auswählen"),ADDRESS(ROW(),COLUMN(I218),4)&amp;" (Konkreter Änderungsvorschlag)",""),IF(OR(J218="",J218="bitte auswählen"),ADDRESS(ROW(),COLUMN(J218),4)&amp;" (Anmerkung / Begründung)",""),IF(OR(K218="",K218="bitte auswählen"),ADDRESS(ROW(),COLUMN(K218),4)&amp;" (Anmerkungsart)","")))))</f>
        <v/>
      </c>
    </row>
    <row r="219" spans="2:13" ht="26.4" x14ac:dyDescent="0.3">
      <c r="B219" s="19" t="str">
        <f t="shared" si="2"/>
        <v>Organisation</v>
      </c>
      <c r="C219" s="19" t="s">
        <v>23</v>
      </c>
      <c r="D219" s="20" t="s">
        <v>4</v>
      </c>
      <c r="E219" s="2" t="str" cm="1">
        <f t="array" ref="E219">IF(OR(C219="",C219="bitte auswählen",D219="",D219="bitte auswählen"),"",IFERROR(IF(C219="Rahmendokument",_xlfn.XLOOKUP(TRIM(D219&amp;""),Kapitel!$D$4:$D$169&amp;"",Kapitel!$E$4:$E$169),_xlfn.XLOOKUP(TRIM(D219&amp;""),Kapitel!$A$4:$A$128&amp;"",Kapitel!$B$4:$B$128)),"-"))</f>
        <v/>
      </c>
      <c r="F219" s="25"/>
      <c r="G219" s="19" t="s">
        <v>4</v>
      </c>
      <c r="H219" s="19"/>
      <c r="I219" s="19"/>
      <c r="J219" s="19"/>
      <c r="K219" s="19" t="s">
        <v>4</v>
      </c>
      <c r="L219" s="33" t="str" cm="1">
        <f t="array" ref="L219">IF(D219="allgemeine Anmerkung","-",IF(SUMPRODUCT(--(D219:K219&lt;&gt;""),--(D219:K219&lt;&gt;"bitte auswählen"))=0,"",IF(SUMPRODUCT(--(((B219:G219="")+(B219:G219="bitte auswählen"))&gt;0))+SUMPRODUCT(--(((I219:K219="")+(I219:K219="bitte auswählen"))&gt;0))=0,"-","!")))</f>
        <v/>
      </c>
      <c r="M219" s="31" t="str" cm="1">
        <f t="array" ref="M219">IF(D219="allgemeine Anmerkung","",IF(L219="","",IF(SUMPRODUCT(--(((B219:G219="")+(B219:G219="bitte auswählen"))&gt;0))+SUMPRODUCT(--(((I219:K219="")+(I219:K219="bitte auswählen"))&gt;0))=0,"","Bitte alle Felder ausfüllen: "&amp;_xlfn.TEXTJOIN(", ",TRUE,IF(OR(B219="",B219="bitte auswählen"),ADDRESS(ROW(),COLUMN(B219),4)&amp;" (ID)",""),IF(OR(C219="",C219="bitte auswählen"),ADDRESS(ROW(),COLUMN(C219),4)&amp;" (Bezugsdokument)",""),IF(OR(D219="",D219="bitte auswählen"),ADDRESS(ROW(),COLUMN(D219),4)&amp;" (Kapitelnummer)",""),IF(OR(E219="",E219="bitte auswählen"),ADDRESS(ROW(),COLUMN(E219),4)&amp;" (Kapiteltitel)",""),IF(OR(F219="",F219="bitte auswählen"),ADDRESS(ROW(),COLUMN(F219),4)&amp;" (Zeilenbereich)",""),IF(OR(G219="",G219="bitte auswählen"),ADDRESS(ROW(),COLUMN(G219),4)&amp;" (Bezugsebene)",""),IF(OR(I219="",I219="bitte auswählen"),ADDRESS(ROW(),COLUMN(I219),4)&amp;" (Konkreter Änderungsvorschlag)",""),IF(OR(J219="",J219="bitte auswählen"),ADDRESS(ROW(),COLUMN(J219),4)&amp;" (Anmerkung / Begründung)",""),IF(OR(K219="",K219="bitte auswählen"),ADDRESS(ROW(),COLUMN(K219),4)&amp;" (Anmerkungsart)","")))))</f>
        <v/>
      </c>
    </row>
    <row r="220" spans="2:13" ht="26.4" x14ac:dyDescent="0.3">
      <c r="B220" s="19" t="str">
        <f t="shared" si="2"/>
        <v>Organisation</v>
      </c>
      <c r="C220" s="19" t="s">
        <v>23</v>
      </c>
      <c r="D220" s="20" t="s">
        <v>4</v>
      </c>
      <c r="E220" s="2" t="str" cm="1">
        <f t="array" ref="E220">IF(OR(C220="",C220="bitte auswählen",D220="",D220="bitte auswählen"),"",IFERROR(IF(C220="Rahmendokument",_xlfn.XLOOKUP(TRIM(D220&amp;""),Kapitel!$D$4:$D$169&amp;"",Kapitel!$E$4:$E$169),_xlfn.XLOOKUP(TRIM(D220&amp;""),Kapitel!$A$4:$A$128&amp;"",Kapitel!$B$4:$B$128)),"-"))</f>
        <v/>
      </c>
      <c r="F220" s="25"/>
      <c r="G220" s="19" t="s">
        <v>4</v>
      </c>
      <c r="H220" s="19"/>
      <c r="I220" s="19"/>
      <c r="J220" s="19"/>
      <c r="K220" s="19" t="s">
        <v>4</v>
      </c>
      <c r="L220" s="33" t="str" cm="1">
        <f t="array" ref="L220">IF(D220="allgemeine Anmerkung","-",IF(SUMPRODUCT(--(D220:K220&lt;&gt;""),--(D220:K220&lt;&gt;"bitte auswählen"))=0,"",IF(SUMPRODUCT(--(((B220:G220="")+(B220:G220="bitte auswählen"))&gt;0))+SUMPRODUCT(--(((I220:K220="")+(I220:K220="bitte auswählen"))&gt;0))=0,"-","!")))</f>
        <v/>
      </c>
      <c r="M220" s="31" t="str" cm="1">
        <f t="array" ref="M220">IF(D220="allgemeine Anmerkung","",IF(L220="","",IF(SUMPRODUCT(--(((B220:G220="")+(B220:G220="bitte auswählen"))&gt;0))+SUMPRODUCT(--(((I220:K220="")+(I220:K220="bitte auswählen"))&gt;0))=0,"","Bitte alle Felder ausfüllen: "&amp;_xlfn.TEXTJOIN(", ",TRUE,IF(OR(B220="",B220="bitte auswählen"),ADDRESS(ROW(),COLUMN(B220),4)&amp;" (ID)",""),IF(OR(C220="",C220="bitte auswählen"),ADDRESS(ROW(),COLUMN(C220),4)&amp;" (Bezugsdokument)",""),IF(OR(D220="",D220="bitte auswählen"),ADDRESS(ROW(),COLUMN(D220),4)&amp;" (Kapitelnummer)",""),IF(OR(E220="",E220="bitte auswählen"),ADDRESS(ROW(),COLUMN(E220),4)&amp;" (Kapiteltitel)",""),IF(OR(F220="",F220="bitte auswählen"),ADDRESS(ROW(),COLUMN(F220),4)&amp;" (Zeilenbereich)",""),IF(OR(G220="",G220="bitte auswählen"),ADDRESS(ROW(),COLUMN(G220),4)&amp;" (Bezugsebene)",""),IF(OR(I220="",I220="bitte auswählen"),ADDRESS(ROW(),COLUMN(I220),4)&amp;" (Konkreter Änderungsvorschlag)",""),IF(OR(J220="",J220="bitte auswählen"),ADDRESS(ROW(),COLUMN(J220),4)&amp;" (Anmerkung / Begründung)",""),IF(OR(K220="",K220="bitte auswählen"),ADDRESS(ROW(),COLUMN(K220),4)&amp;" (Anmerkungsart)","")))))</f>
        <v/>
      </c>
    </row>
    <row r="221" spans="2:13" ht="26.4" x14ac:dyDescent="0.3">
      <c r="B221" s="19" t="str">
        <f t="shared" si="2"/>
        <v>Organisation</v>
      </c>
      <c r="C221" s="19" t="s">
        <v>23</v>
      </c>
      <c r="D221" s="20" t="s">
        <v>4</v>
      </c>
      <c r="E221" s="2" t="str" cm="1">
        <f t="array" ref="E221">IF(OR(C221="",C221="bitte auswählen",D221="",D221="bitte auswählen"),"",IFERROR(IF(C221="Rahmendokument",_xlfn.XLOOKUP(TRIM(D221&amp;""),Kapitel!$D$4:$D$169&amp;"",Kapitel!$E$4:$E$169),_xlfn.XLOOKUP(TRIM(D221&amp;""),Kapitel!$A$4:$A$128&amp;"",Kapitel!$B$4:$B$128)),"-"))</f>
        <v/>
      </c>
      <c r="F221" s="25"/>
      <c r="G221" s="19" t="s">
        <v>4</v>
      </c>
      <c r="H221" s="19"/>
      <c r="I221" s="19"/>
      <c r="J221" s="19"/>
      <c r="K221" s="19" t="s">
        <v>4</v>
      </c>
      <c r="L221" s="33" t="str" cm="1">
        <f t="array" ref="L221">IF(D221="allgemeine Anmerkung","-",IF(SUMPRODUCT(--(D221:K221&lt;&gt;""),--(D221:K221&lt;&gt;"bitte auswählen"))=0,"",IF(SUMPRODUCT(--(((B221:G221="")+(B221:G221="bitte auswählen"))&gt;0))+SUMPRODUCT(--(((I221:K221="")+(I221:K221="bitte auswählen"))&gt;0))=0,"-","!")))</f>
        <v/>
      </c>
      <c r="M221" s="31" t="str" cm="1">
        <f t="array" ref="M221">IF(D221="allgemeine Anmerkung","",IF(L221="","",IF(SUMPRODUCT(--(((B221:G221="")+(B221:G221="bitte auswählen"))&gt;0))+SUMPRODUCT(--(((I221:K221="")+(I221:K221="bitte auswählen"))&gt;0))=0,"","Bitte alle Felder ausfüllen: "&amp;_xlfn.TEXTJOIN(", ",TRUE,IF(OR(B221="",B221="bitte auswählen"),ADDRESS(ROW(),COLUMN(B221),4)&amp;" (ID)",""),IF(OR(C221="",C221="bitte auswählen"),ADDRESS(ROW(),COLUMN(C221),4)&amp;" (Bezugsdokument)",""),IF(OR(D221="",D221="bitte auswählen"),ADDRESS(ROW(),COLUMN(D221),4)&amp;" (Kapitelnummer)",""),IF(OR(E221="",E221="bitte auswählen"),ADDRESS(ROW(),COLUMN(E221),4)&amp;" (Kapiteltitel)",""),IF(OR(F221="",F221="bitte auswählen"),ADDRESS(ROW(),COLUMN(F221),4)&amp;" (Zeilenbereich)",""),IF(OR(G221="",G221="bitte auswählen"),ADDRESS(ROW(),COLUMN(G221),4)&amp;" (Bezugsebene)",""),IF(OR(I221="",I221="bitte auswählen"),ADDRESS(ROW(),COLUMN(I221),4)&amp;" (Konkreter Änderungsvorschlag)",""),IF(OR(J221="",J221="bitte auswählen"),ADDRESS(ROW(),COLUMN(J221),4)&amp;" (Anmerkung / Begründung)",""),IF(OR(K221="",K221="bitte auswählen"),ADDRESS(ROW(),COLUMN(K221),4)&amp;" (Anmerkungsart)","")))))</f>
        <v/>
      </c>
    </row>
    <row r="222" spans="2:13" ht="26.4" x14ac:dyDescent="0.3">
      <c r="B222" s="19" t="str">
        <f t="shared" si="2"/>
        <v>Organisation</v>
      </c>
      <c r="C222" s="19" t="s">
        <v>23</v>
      </c>
      <c r="D222" s="20" t="s">
        <v>4</v>
      </c>
      <c r="E222" s="2" t="str" cm="1">
        <f t="array" ref="E222">IF(OR(C222="",C222="bitte auswählen",D222="",D222="bitte auswählen"),"",IFERROR(IF(C222="Rahmendokument",_xlfn.XLOOKUP(TRIM(D222&amp;""),Kapitel!$D$4:$D$169&amp;"",Kapitel!$E$4:$E$169),_xlfn.XLOOKUP(TRIM(D222&amp;""),Kapitel!$A$4:$A$128&amp;"",Kapitel!$B$4:$B$128)),"-"))</f>
        <v/>
      </c>
      <c r="F222" s="25"/>
      <c r="G222" s="19" t="s">
        <v>4</v>
      </c>
      <c r="H222" s="19"/>
      <c r="I222" s="19"/>
      <c r="J222" s="19"/>
      <c r="K222" s="19" t="s">
        <v>4</v>
      </c>
      <c r="L222" s="33" t="str" cm="1">
        <f t="array" ref="L222">IF(D222="allgemeine Anmerkung","-",IF(SUMPRODUCT(--(D222:K222&lt;&gt;""),--(D222:K222&lt;&gt;"bitte auswählen"))=0,"",IF(SUMPRODUCT(--(((B222:G222="")+(B222:G222="bitte auswählen"))&gt;0))+SUMPRODUCT(--(((I222:K222="")+(I222:K222="bitte auswählen"))&gt;0))=0,"-","!")))</f>
        <v/>
      </c>
      <c r="M222" s="31" t="str" cm="1">
        <f t="array" ref="M222">IF(D222="allgemeine Anmerkung","",IF(L222="","",IF(SUMPRODUCT(--(((B222:G222="")+(B222:G222="bitte auswählen"))&gt;0))+SUMPRODUCT(--(((I222:K222="")+(I222:K222="bitte auswählen"))&gt;0))=0,"","Bitte alle Felder ausfüllen: "&amp;_xlfn.TEXTJOIN(", ",TRUE,IF(OR(B222="",B222="bitte auswählen"),ADDRESS(ROW(),COLUMN(B222),4)&amp;" (ID)",""),IF(OR(C222="",C222="bitte auswählen"),ADDRESS(ROW(),COLUMN(C222),4)&amp;" (Bezugsdokument)",""),IF(OR(D222="",D222="bitte auswählen"),ADDRESS(ROW(),COLUMN(D222),4)&amp;" (Kapitelnummer)",""),IF(OR(E222="",E222="bitte auswählen"),ADDRESS(ROW(),COLUMN(E222),4)&amp;" (Kapiteltitel)",""),IF(OR(F222="",F222="bitte auswählen"),ADDRESS(ROW(),COLUMN(F222),4)&amp;" (Zeilenbereich)",""),IF(OR(G222="",G222="bitte auswählen"),ADDRESS(ROW(),COLUMN(G222),4)&amp;" (Bezugsebene)",""),IF(OR(I222="",I222="bitte auswählen"),ADDRESS(ROW(),COLUMN(I222),4)&amp;" (Konkreter Änderungsvorschlag)",""),IF(OR(J222="",J222="bitte auswählen"),ADDRESS(ROW(),COLUMN(J222),4)&amp;" (Anmerkung / Begründung)",""),IF(OR(K222="",K222="bitte auswählen"),ADDRESS(ROW(),COLUMN(K222),4)&amp;" (Anmerkungsart)","")))))</f>
        <v/>
      </c>
    </row>
    <row r="223" spans="2:13" ht="26.4" x14ac:dyDescent="0.3">
      <c r="B223" s="19" t="str">
        <f t="shared" si="2"/>
        <v>Organisation</v>
      </c>
      <c r="C223" s="19" t="s">
        <v>23</v>
      </c>
      <c r="D223" s="20" t="s">
        <v>4</v>
      </c>
      <c r="E223" s="2" t="str" cm="1">
        <f t="array" ref="E223">IF(OR(C223="",C223="bitte auswählen",D223="",D223="bitte auswählen"),"",IFERROR(IF(C223="Rahmendokument",_xlfn.XLOOKUP(TRIM(D223&amp;""),Kapitel!$D$4:$D$169&amp;"",Kapitel!$E$4:$E$169),_xlfn.XLOOKUP(TRIM(D223&amp;""),Kapitel!$A$4:$A$128&amp;"",Kapitel!$B$4:$B$128)),"-"))</f>
        <v/>
      </c>
      <c r="F223" s="25"/>
      <c r="G223" s="19" t="s">
        <v>4</v>
      </c>
      <c r="H223" s="19"/>
      <c r="I223" s="19"/>
      <c r="J223" s="19"/>
      <c r="K223" s="19" t="s">
        <v>4</v>
      </c>
      <c r="L223" s="33" t="str" cm="1">
        <f t="array" ref="L223">IF(D223="allgemeine Anmerkung","-",IF(SUMPRODUCT(--(D223:K223&lt;&gt;""),--(D223:K223&lt;&gt;"bitte auswählen"))=0,"",IF(SUMPRODUCT(--(((B223:G223="")+(B223:G223="bitte auswählen"))&gt;0))+SUMPRODUCT(--(((I223:K223="")+(I223:K223="bitte auswählen"))&gt;0))=0,"-","!")))</f>
        <v/>
      </c>
      <c r="M223" s="31" t="str" cm="1">
        <f t="array" ref="M223">IF(D223="allgemeine Anmerkung","",IF(L223="","",IF(SUMPRODUCT(--(((B223:G223="")+(B223:G223="bitte auswählen"))&gt;0))+SUMPRODUCT(--(((I223:K223="")+(I223:K223="bitte auswählen"))&gt;0))=0,"","Bitte alle Felder ausfüllen: "&amp;_xlfn.TEXTJOIN(", ",TRUE,IF(OR(B223="",B223="bitte auswählen"),ADDRESS(ROW(),COLUMN(B223),4)&amp;" (ID)",""),IF(OR(C223="",C223="bitte auswählen"),ADDRESS(ROW(),COLUMN(C223),4)&amp;" (Bezugsdokument)",""),IF(OR(D223="",D223="bitte auswählen"),ADDRESS(ROW(),COLUMN(D223),4)&amp;" (Kapitelnummer)",""),IF(OR(E223="",E223="bitte auswählen"),ADDRESS(ROW(),COLUMN(E223),4)&amp;" (Kapiteltitel)",""),IF(OR(F223="",F223="bitte auswählen"),ADDRESS(ROW(),COLUMN(F223),4)&amp;" (Zeilenbereich)",""),IF(OR(G223="",G223="bitte auswählen"),ADDRESS(ROW(),COLUMN(G223),4)&amp;" (Bezugsebene)",""),IF(OR(I223="",I223="bitte auswählen"),ADDRESS(ROW(),COLUMN(I223),4)&amp;" (Konkreter Änderungsvorschlag)",""),IF(OR(J223="",J223="bitte auswählen"),ADDRESS(ROW(),COLUMN(J223),4)&amp;" (Anmerkung / Begründung)",""),IF(OR(K223="",K223="bitte auswählen"),ADDRESS(ROW(),COLUMN(K223),4)&amp;" (Anmerkungsart)","")))))</f>
        <v/>
      </c>
    </row>
    <row r="224" spans="2:13" ht="26.4" x14ac:dyDescent="0.3">
      <c r="B224" s="19" t="str">
        <f t="shared" si="2"/>
        <v>Organisation</v>
      </c>
      <c r="C224" s="19" t="s">
        <v>23</v>
      </c>
      <c r="D224" s="20" t="s">
        <v>4</v>
      </c>
      <c r="E224" s="2" t="str" cm="1">
        <f t="array" ref="E224">IF(OR(C224="",C224="bitte auswählen",D224="",D224="bitte auswählen"),"",IFERROR(IF(C224="Rahmendokument",_xlfn.XLOOKUP(TRIM(D224&amp;""),Kapitel!$D$4:$D$169&amp;"",Kapitel!$E$4:$E$169),_xlfn.XLOOKUP(TRIM(D224&amp;""),Kapitel!$A$4:$A$128&amp;"",Kapitel!$B$4:$B$128)),"-"))</f>
        <v/>
      </c>
      <c r="F224" s="25"/>
      <c r="G224" s="19" t="s">
        <v>4</v>
      </c>
      <c r="H224" s="19"/>
      <c r="I224" s="19"/>
      <c r="J224" s="19"/>
      <c r="K224" s="19" t="s">
        <v>4</v>
      </c>
      <c r="L224" s="33" t="str" cm="1">
        <f t="array" ref="L224">IF(D224="allgemeine Anmerkung","-",IF(SUMPRODUCT(--(D224:K224&lt;&gt;""),--(D224:K224&lt;&gt;"bitte auswählen"))=0,"",IF(SUMPRODUCT(--(((B224:G224="")+(B224:G224="bitte auswählen"))&gt;0))+SUMPRODUCT(--(((I224:K224="")+(I224:K224="bitte auswählen"))&gt;0))=0,"-","!")))</f>
        <v/>
      </c>
      <c r="M224" s="31" t="str" cm="1">
        <f t="array" ref="M224">IF(D224="allgemeine Anmerkung","",IF(L224="","",IF(SUMPRODUCT(--(((B224:G224="")+(B224:G224="bitte auswählen"))&gt;0))+SUMPRODUCT(--(((I224:K224="")+(I224:K224="bitte auswählen"))&gt;0))=0,"","Bitte alle Felder ausfüllen: "&amp;_xlfn.TEXTJOIN(", ",TRUE,IF(OR(B224="",B224="bitte auswählen"),ADDRESS(ROW(),COLUMN(B224),4)&amp;" (ID)",""),IF(OR(C224="",C224="bitte auswählen"),ADDRESS(ROW(),COLUMN(C224),4)&amp;" (Bezugsdokument)",""),IF(OR(D224="",D224="bitte auswählen"),ADDRESS(ROW(),COLUMN(D224),4)&amp;" (Kapitelnummer)",""),IF(OR(E224="",E224="bitte auswählen"),ADDRESS(ROW(),COLUMN(E224),4)&amp;" (Kapiteltitel)",""),IF(OR(F224="",F224="bitte auswählen"),ADDRESS(ROW(),COLUMN(F224),4)&amp;" (Zeilenbereich)",""),IF(OR(G224="",G224="bitte auswählen"),ADDRESS(ROW(),COLUMN(G224),4)&amp;" (Bezugsebene)",""),IF(OR(I224="",I224="bitte auswählen"),ADDRESS(ROW(),COLUMN(I224),4)&amp;" (Konkreter Änderungsvorschlag)",""),IF(OR(J224="",J224="bitte auswählen"),ADDRESS(ROW(),COLUMN(J224),4)&amp;" (Anmerkung / Begründung)",""),IF(OR(K224="",K224="bitte auswählen"),ADDRESS(ROW(),COLUMN(K224),4)&amp;" (Anmerkungsart)","")))))</f>
        <v/>
      </c>
    </row>
    <row r="225" spans="2:13" ht="26.4" x14ac:dyDescent="0.3">
      <c r="B225" s="19" t="str">
        <f t="shared" si="2"/>
        <v>Organisation</v>
      </c>
      <c r="C225" s="19" t="s">
        <v>23</v>
      </c>
      <c r="D225" s="20" t="s">
        <v>4</v>
      </c>
      <c r="E225" s="2" t="str" cm="1">
        <f t="array" ref="E225">IF(OR(C225="",C225="bitte auswählen",D225="",D225="bitte auswählen"),"",IFERROR(IF(C225="Rahmendokument",_xlfn.XLOOKUP(TRIM(D225&amp;""),Kapitel!$D$4:$D$169&amp;"",Kapitel!$E$4:$E$169),_xlfn.XLOOKUP(TRIM(D225&amp;""),Kapitel!$A$4:$A$128&amp;"",Kapitel!$B$4:$B$128)),"-"))</f>
        <v/>
      </c>
      <c r="F225" s="25"/>
      <c r="G225" s="19" t="s">
        <v>4</v>
      </c>
      <c r="H225" s="19"/>
      <c r="I225" s="19"/>
      <c r="J225" s="19"/>
      <c r="K225" s="19" t="s">
        <v>4</v>
      </c>
      <c r="L225" s="33" t="str" cm="1">
        <f t="array" ref="L225">IF(D225="allgemeine Anmerkung","-",IF(SUMPRODUCT(--(D225:K225&lt;&gt;""),--(D225:K225&lt;&gt;"bitte auswählen"))=0,"",IF(SUMPRODUCT(--(((B225:G225="")+(B225:G225="bitte auswählen"))&gt;0))+SUMPRODUCT(--(((I225:K225="")+(I225:K225="bitte auswählen"))&gt;0))=0,"-","!")))</f>
        <v/>
      </c>
      <c r="M225" s="31" t="str" cm="1">
        <f t="array" ref="M225">IF(D225="allgemeine Anmerkung","",IF(L225="","",IF(SUMPRODUCT(--(((B225:G225="")+(B225:G225="bitte auswählen"))&gt;0))+SUMPRODUCT(--(((I225:K225="")+(I225:K225="bitte auswählen"))&gt;0))=0,"","Bitte alle Felder ausfüllen: "&amp;_xlfn.TEXTJOIN(", ",TRUE,IF(OR(B225="",B225="bitte auswählen"),ADDRESS(ROW(),COLUMN(B225),4)&amp;" (ID)",""),IF(OR(C225="",C225="bitte auswählen"),ADDRESS(ROW(),COLUMN(C225),4)&amp;" (Bezugsdokument)",""),IF(OR(D225="",D225="bitte auswählen"),ADDRESS(ROW(),COLUMN(D225),4)&amp;" (Kapitelnummer)",""),IF(OR(E225="",E225="bitte auswählen"),ADDRESS(ROW(),COLUMN(E225),4)&amp;" (Kapiteltitel)",""),IF(OR(F225="",F225="bitte auswählen"),ADDRESS(ROW(),COLUMN(F225),4)&amp;" (Zeilenbereich)",""),IF(OR(G225="",G225="bitte auswählen"),ADDRESS(ROW(),COLUMN(G225),4)&amp;" (Bezugsebene)",""),IF(OR(I225="",I225="bitte auswählen"),ADDRESS(ROW(),COLUMN(I225),4)&amp;" (Konkreter Änderungsvorschlag)",""),IF(OR(J225="",J225="bitte auswählen"),ADDRESS(ROW(),COLUMN(J225),4)&amp;" (Anmerkung / Begründung)",""),IF(OR(K225="",K225="bitte auswählen"),ADDRESS(ROW(),COLUMN(K225),4)&amp;" (Anmerkungsart)","")))))</f>
        <v/>
      </c>
    </row>
    <row r="226" spans="2:13" ht="26.4" x14ac:dyDescent="0.3">
      <c r="B226" s="19" t="str">
        <f t="shared" si="2"/>
        <v>Organisation</v>
      </c>
      <c r="C226" s="19" t="s">
        <v>23</v>
      </c>
      <c r="D226" s="20" t="s">
        <v>4</v>
      </c>
      <c r="E226" s="2" t="str" cm="1">
        <f t="array" ref="E226">IF(OR(C226="",C226="bitte auswählen",D226="",D226="bitte auswählen"),"",IFERROR(IF(C226="Rahmendokument",_xlfn.XLOOKUP(TRIM(D226&amp;""),Kapitel!$D$4:$D$169&amp;"",Kapitel!$E$4:$E$169),_xlfn.XLOOKUP(TRIM(D226&amp;""),Kapitel!$A$4:$A$128&amp;"",Kapitel!$B$4:$B$128)),"-"))</f>
        <v/>
      </c>
      <c r="F226" s="25"/>
      <c r="G226" s="19" t="s">
        <v>4</v>
      </c>
      <c r="H226" s="19"/>
      <c r="I226" s="19"/>
      <c r="J226" s="19"/>
      <c r="K226" s="19" t="s">
        <v>4</v>
      </c>
      <c r="L226" s="33" t="str" cm="1">
        <f t="array" ref="L226">IF(D226="allgemeine Anmerkung","-",IF(SUMPRODUCT(--(D226:K226&lt;&gt;""),--(D226:K226&lt;&gt;"bitte auswählen"))=0,"",IF(SUMPRODUCT(--(((B226:G226="")+(B226:G226="bitte auswählen"))&gt;0))+SUMPRODUCT(--(((I226:K226="")+(I226:K226="bitte auswählen"))&gt;0))=0,"-","!")))</f>
        <v/>
      </c>
      <c r="M226" s="31" t="str" cm="1">
        <f t="array" ref="M226">IF(D226="allgemeine Anmerkung","",IF(L226="","",IF(SUMPRODUCT(--(((B226:G226="")+(B226:G226="bitte auswählen"))&gt;0))+SUMPRODUCT(--(((I226:K226="")+(I226:K226="bitte auswählen"))&gt;0))=0,"","Bitte alle Felder ausfüllen: "&amp;_xlfn.TEXTJOIN(", ",TRUE,IF(OR(B226="",B226="bitte auswählen"),ADDRESS(ROW(),COLUMN(B226),4)&amp;" (ID)",""),IF(OR(C226="",C226="bitte auswählen"),ADDRESS(ROW(),COLUMN(C226),4)&amp;" (Bezugsdokument)",""),IF(OR(D226="",D226="bitte auswählen"),ADDRESS(ROW(),COLUMN(D226),4)&amp;" (Kapitelnummer)",""),IF(OR(E226="",E226="bitte auswählen"),ADDRESS(ROW(),COLUMN(E226),4)&amp;" (Kapiteltitel)",""),IF(OR(F226="",F226="bitte auswählen"),ADDRESS(ROW(),COLUMN(F226),4)&amp;" (Zeilenbereich)",""),IF(OR(G226="",G226="bitte auswählen"),ADDRESS(ROW(),COLUMN(G226),4)&amp;" (Bezugsebene)",""),IF(OR(I226="",I226="bitte auswählen"),ADDRESS(ROW(),COLUMN(I226),4)&amp;" (Konkreter Änderungsvorschlag)",""),IF(OR(J226="",J226="bitte auswählen"),ADDRESS(ROW(),COLUMN(J226),4)&amp;" (Anmerkung / Begründung)",""),IF(OR(K226="",K226="bitte auswählen"),ADDRESS(ROW(),COLUMN(K226),4)&amp;" (Anmerkungsart)","")))))</f>
        <v/>
      </c>
    </row>
    <row r="227" spans="2:13" ht="26.4" x14ac:dyDescent="0.3">
      <c r="B227" s="19" t="str">
        <f t="shared" si="2"/>
        <v>Organisation</v>
      </c>
      <c r="C227" s="19" t="s">
        <v>23</v>
      </c>
      <c r="D227" s="20" t="s">
        <v>4</v>
      </c>
      <c r="E227" s="2" t="str" cm="1">
        <f t="array" ref="E227">IF(OR(C227="",C227="bitte auswählen",D227="",D227="bitte auswählen"),"",IFERROR(IF(C227="Rahmendokument",_xlfn.XLOOKUP(TRIM(D227&amp;""),Kapitel!$D$4:$D$169&amp;"",Kapitel!$E$4:$E$169),_xlfn.XLOOKUP(TRIM(D227&amp;""),Kapitel!$A$4:$A$128&amp;"",Kapitel!$B$4:$B$128)),"-"))</f>
        <v/>
      </c>
      <c r="F227" s="25"/>
      <c r="G227" s="19" t="s">
        <v>4</v>
      </c>
      <c r="H227" s="19"/>
      <c r="I227" s="19"/>
      <c r="J227" s="19"/>
      <c r="K227" s="19" t="s">
        <v>4</v>
      </c>
      <c r="L227" s="33" t="str" cm="1">
        <f t="array" ref="L227">IF(D227="allgemeine Anmerkung","-",IF(SUMPRODUCT(--(D227:K227&lt;&gt;""),--(D227:K227&lt;&gt;"bitte auswählen"))=0,"",IF(SUMPRODUCT(--(((B227:G227="")+(B227:G227="bitte auswählen"))&gt;0))+SUMPRODUCT(--(((I227:K227="")+(I227:K227="bitte auswählen"))&gt;0))=0,"-","!")))</f>
        <v/>
      </c>
      <c r="M227" s="31" t="str" cm="1">
        <f t="array" ref="M227">IF(D227="allgemeine Anmerkung","",IF(L227="","",IF(SUMPRODUCT(--(((B227:G227="")+(B227:G227="bitte auswählen"))&gt;0))+SUMPRODUCT(--(((I227:K227="")+(I227:K227="bitte auswählen"))&gt;0))=0,"","Bitte alle Felder ausfüllen: "&amp;_xlfn.TEXTJOIN(", ",TRUE,IF(OR(B227="",B227="bitte auswählen"),ADDRESS(ROW(),COLUMN(B227),4)&amp;" (ID)",""),IF(OR(C227="",C227="bitte auswählen"),ADDRESS(ROW(),COLUMN(C227),4)&amp;" (Bezugsdokument)",""),IF(OR(D227="",D227="bitte auswählen"),ADDRESS(ROW(),COLUMN(D227),4)&amp;" (Kapitelnummer)",""),IF(OR(E227="",E227="bitte auswählen"),ADDRESS(ROW(),COLUMN(E227),4)&amp;" (Kapiteltitel)",""),IF(OR(F227="",F227="bitte auswählen"),ADDRESS(ROW(),COLUMN(F227),4)&amp;" (Zeilenbereich)",""),IF(OR(G227="",G227="bitte auswählen"),ADDRESS(ROW(),COLUMN(G227),4)&amp;" (Bezugsebene)",""),IF(OR(I227="",I227="bitte auswählen"),ADDRESS(ROW(),COLUMN(I227),4)&amp;" (Konkreter Änderungsvorschlag)",""),IF(OR(J227="",J227="bitte auswählen"),ADDRESS(ROW(),COLUMN(J227),4)&amp;" (Anmerkung / Begründung)",""),IF(OR(K227="",K227="bitte auswählen"),ADDRESS(ROW(),COLUMN(K227),4)&amp;" (Anmerkungsart)","")))))</f>
        <v/>
      </c>
    </row>
    <row r="228" spans="2:13" ht="26.4" x14ac:dyDescent="0.3">
      <c r="B228" s="19" t="str">
        <f t="shared" si="2"/>
        <v>Organisation</v>
      </c>
      <c r="C228" s="19" t="s">
        <v>23</v>
      </c>
      <c r="D228" s="20" t="s">
        <v>4</v>
      </c>
      <c r="E228" s="2" t="str" cm="1">
        <f t="array" ref="E228">IF(OR(C228="",C228="bitte auswählen",D228="",D228="bitte auswählen"),"",IFERROR(IF(C228="Rahmendokument",_xlfn.XLOOKUP(TRIM(D228&amp;""),Kapitel!$D$4:$D$169&amp;"",Kapitel!$E$4:$E$169),_xlfn.XLOOKUP(TRIM(D228&amp;""),Kapitel!$A$4:$A$128&amp;"",Kapitel!$B$4:$B$128)),"-"))</f>
        <v/>
      </c>
      <c r="F228" s="25"/>
      <c r="G228" s="19" t="s">
        <v>4</v>
      </c>
      <c r="H228" s="19"/>
      <c r="I228" s="19"/>
      <c r="J228" s="19"/>
      <c r="K228" s="19" t="s">
        <v>4</v>
      </c>
      <c r="L228" s="33" t="str" cm="1">
        <f t="array" ref="L228">IF(D228="allgemeine Anmerkung","-",IF(SUMPRODUCT(--(D228:K228&lt;&gt;""),--(D228:K228&lt;&gt;"bitte auswählen"))=0,"",IF(SUMPRODUCT(--(((B228:G228="")+(B228:G228="bitte auswählen"))&gt;0))+SUMPRODUCT(--(((I228:K228="")+(I228:K228="bitte auswählen"))&gt;0))=0,"-","!")))</f>
        <v/>
      </c>
      <c r="M228" s="31" t="str" cm="1">
        <f t="array" ref="M228">IF(D228="allgemeine Anmerkung","",IF(L228="","",IF(SUMPRODUCT(--(((B228:G228="")+(B228:G228="bitte auswählen"))&gt;0))+SUMPRODUCT(--(((I228:K228="")+(I228:K228="bitte auswählen"))&gt;0))=0,"","Bitte alle Felder ausfüllen: "&amp;_xlfn.TEXTJOIN(", ",TRUE,IF(OR(B228="",B228="bitte auswählen"),ADDRESS(ROW(),COLUMN(B228),4)&amp;" (ID)",""),IF(OR(C228="",C228="bitte auswählen"),ADDRESS(ROW(),COLUMN(C228),4)&amp;" (Bezugsdokument)",""),IF(OR(D228="",D228="bitte auswählen"),ADDRESS(ROW(),COLUMN(D228),4)&amp;" (Kapitelnummer)",""),IF(OR(E228="",E228="bitte auswählen"),ADDRESS(ROW(),COLUMN(E228),4)&amp;" (Kapiteltitel)",""),IF(OR(F228="",F228="bitte auswählen"),ADDRESS(ROW(),COLUMN(F228),4)&amp;" (Zeilenbereich)",""),IF(OR(G228="",G228="bitte auswählen"),ADDRESS(ROW(),COLUMN(G228),4)&amp;" (Bezugsebene)",""),IF(OR(I228="",I228="bitte auswählen"),ADDRESS(ROW(),COLUMN(I228),4)&amp;" (Konkreter Änderungsvorschlag)",""),IF(OR(J228="",J228="bitte auswählen"),ADDRESS(ROW(),COLUMN(J228),4)&amp;" (Anmerkung / Begründung)",""),IF(OR(K228="",K228="bitte auswählen"),ADDRESS(ROW(),COLUMN(K228),4)&amp;" (Anmerkungsart)","")))))</f>
        <v/>
      </c>
    </row>
    <row r="229" spans="2:13" ht="26.4" x14ac:dyDescent="0.3">
      <c r="B229" s="19" t="str">
        <f t="shared" si="2"/>
        <v>Organisation</v>
      </c>
      <c r="C229" s="19" t="s">
        <v>23</v>
      </c>
      <c r="D229" s="20" t="s">
        <v>4</v>
      </c>
      <c r="E229" s="2" t="str" cm="1">
        <f t="array" ref="E229">IF(OR(C229="",C229="bitte auswählen",D229="",D229="bitte auswählen"),"",IFERROR(IF(C229="Rahmendokument",_xlfn.XLOOKUP(TRIM(D229&amp;""),Kapitel!$D$4:$D$169&amp;"",Kapitel!$E$4:$E$169),_xlfn.XLOOKUP(TRIM(D229&amp;""),Kapitel!$A$4:$A$128&amp;"",Kapitel!$B$4:$B$128)),"-"))</f>
        <v/>
      </c>
      <c r="F229" s="25"/>
      <c r="G229" s="19" t="s">
        <v>4</v>
      </c>
      <c r="H229" s="19"/>
      <c r="I229" s="19"/>
      <c r="J229" s="19"/>
      <c r="K229" s="19" t="s">
        <v>4</v>
      </c>
      <c r="L229" s="33" t="str" cm="1">
        <f t="array" ref="L229">IF(D229="allgemeine Anmerkung","-",IF(SUMPRODUCT(--(D229:K229&lt;&gt;""),--(D229:K229&lt;&gt;"bitte auswählen"))=0,"",IF(SUMPRODUCT(--(((B229:G229="")+(B229:G229="bitte auswählen"))&gt;0))+SUMPRODUCT(--(((I229:K229="")+(I229:K229="bitte auswählen"))&gt;0))=0,"-","!")))</f>
        <v/>
      </c>
      <c r="M229" s="31" t="str" cm="1">
        <f t="array" ref="M229">IF(D229="allgemeine Anmerkung","",IF(L229="","",IF(SUMPRODUCT(--(((B229:G229="")+(B229:G229="bitte auswählen"))&gt;0))+SUMPRODUCT(--(((I229:K229="")+(I229:K229="bitte auswählen"))&gt;0))=0,"","Bitte alle Felder ausfüllen: "&amp;_xlfn.TEXTJOIN(", ",TRUE,IF(OR(B229="",B229="bitte auswählen"),ADDRESS(ROW(),COLUMN(B229),4)&amp;" (ID)",""),IF(OR(C229="",C229="bitte auswählen"),ADDRESS(ROW(),COLUMN(C229),4)&amp;" (Bezugsdokument)",""),IF(OR(D229="",D229="bitte auswählen"),ADDRESS(ROW(),COLUMN(D229),4)&amp;" (Kapitelnummer)",""),IF(OR(E229="",E229="bitte auswählen"),ADDRESS(ROW(),COLUMN(E229),4)&amp;" (Kapiteltitel)",""),IF(OR(F229="",F229="bitte auswählen"),ADDRESS(ROW(),COLUMN(F229),4)&amp;" (Zeilenbereich)",""),IF(OR(G229="",G229="bitte auswählen"),ADDRESS(ROW(),COLUMN(G229),4)&amp;" (Bezugsebene)",""),IF(OR(I229="",I229="bitte auswählen"),ADDRESS(ROW(),COLUMN(I229),4)&amp;" (Konkreter Änderungsvorschlag)",""),IF(OR(J229="",J229="bitte auswählen"),ADDRESS(ROW(),COLUMN(J229),4)&amp;" (Anmerkung / Begründung)",""),IF(OR(K229="",K229="bitte auswählen"),ADDRESS(ROW(),COLUMN(K229),4)&amp;" (Anmerkungsart)","")))))</f>
        <v/>
      </c>
    </row>
    <row r="230" spans="2:13" ht="26.4" x14ac:dyDescent="0.3">
      <c r="B230" s="19" t="str">
        <f t="shared" si="2"/>
        <v>Organisation</v>
      </c>
      <c r="C230" s="19" t="s">
        <v>23</v>
      </c>
      <c r="D230" s="20" t="s">
        <v>4</v>
      </c>
      <c r="E230" s="2" t="str" cm="1">
        <f t="array" ref="E230">IF(OR(C230="",C230="bitte auswählen",D230="",D230="bitte auswählen"),"",IFERROR(IF(C230="Rahmendokument",_xlfn.XLOOKUP(TRIM(D230&amp;""),Kapitel!$D$4:$D$169&amp;"",Kapitel!$E$4:$E$169),_xlfn.XLOOKUP(TRIM(D230&amp;""),Kapitel!$A$4:$A$128&amp;"",Kapitel!$B$4:$B$128)),"-"))</f>
        <v/>
      </c>
      <c r="F230" s="25"/>
      <c r="G230" s="19" t="s">
        <v>4</v>
      </c>
      <c r="H230" s="19"/>
      <c r="I230" s="19"/>
      <c r="J230" s="19"/>
      <c r="K230" s="19" t="s">
        <v>4</v>
      </c>
      <c r="L230" s="33" t="str" cm="1">
        <f t="array" ref="L230">IF(D230="allgemeine Anmerkung","-",IF(SUMPRODUCT(--(D230:K230&lt;&gt;""),--(D230:K230&lt;&gt;"bitte auswählen"))=0,"",IF(SUMPRODUCT(--(((B230:G230="")+(B230:G230="bitte auswählen"))&gt;0))+SUMPRODUCT(--(((I230:K230="")+(I230:K230="bitte auswählen"))&gt;0))=0,"-","!")))</f>
        <v/>
      </c>
      <c r="M230" s="31" t="str" cm="1">
        <f t="array" ref="M230">IF(D230="allgemeine Anmerkung","",IF(L230="","",IF(SUMPRODUCT(--(((B230:G230="")+(B230:G230="bitte auswählen"))&gt;0))+SUMPRODUCT(--(((I230:K230="")+(I230:K230="bitte auswählen"))&gt;0))=0,"","Bitte alle Felder ausfüllen: "&amp;_xlfn.TEXTJOIN(", ",TRUE,IF(OR(B230="",B230="bitte auswählen"),ADDRESS(ROW(),COLUMN(B230),4)&amp;" (ID)",""),IF(OR(C230="",C230="bitte auswählen"),ADDRESS(ROW(),COLUMN(C230),4)&amp;" (Bezugsdokument)",""),IF(OR(D230="",D230="bitte auswählen"),ADDRESS(ROW(),COLUMN(D230),4)&amp;" (Kapitelnummer)",""),IF(OR(E230="",E230="bitte auswählen"),ADDRESS(ROW(),COLUMN(E230),4)&amp;" (Kapiteltitel)",""),IF(OR(F230="",F230="bitte auswählen"),ADDRESS(ROW(),COLUMN(F230),4)&amp;" (Zeilenbereich)",""),IF(OR(G230="",G230="bitte auswählen"),ADDRESS(ROW(),COLUMN(G230),4)&amp;" (Bezugsebene)",""),IF(OR(I230="",I230="bitte auswählen"),ADDRESS(ROW(),COLUMN(I230),4)&amp;" (Konkreter Änderungsvorschlag)",""),IF(OR(J230="",J230="bitte auswählen"),ADDRESS(ROW(),COLUMN(J230),4)&amp;" (Anmerkung / Begründung)",""),IF(OR(K230="",K230="bitte auswählen"),ADDRESS(ROW(),COLUMN(K230),4)&amp;" (Anmerkungsart)","")))))</f>
        <v/>
      </c>
    </row>
    <row r="231" spans="2:13" ht="26.4" x14ac:dyDescent="0.3">
      <c r="B231" s="19" t="str">
        <f t="shared" si="2"/>
        <v>Organisation</v>
      </c>
      <c r="C231" s="19" t="s">
        <v>23</v>
      </c>
      <c r="D231" s="20" t="s">
        <v>4</v>
      </c>
      <c r="E231" s="2" t="str" cm="1">
        <f t="array" ref="E231">IF(OR(C231="",C231="bitte auswählen",D231="",D231="bitte auswählen"),"",IFERROR(IF(C231="Rahmendokument",_xlfn.XLOOKUP(TRIM(D231&amp;""),Kapitel!$D$4:$D$169&amp;"",Kapitel!$E$4:$E$169),_xlfn.XLOOKUP(TRIM(D231&amp;""),Kapitel!$A$4:$A$128&amp;"",Kapitel!$B$4:$B$128)),"-"))</f>
        <v/>
      </c>
      <c r="F231" s="25"/>
      <c r="G231" s="19" t="s">
        <v>4</v>
      </c>
      <c r="H231" s="19"/>
      <c r="I231" s="19"/>
      <c r="J231" s="19"/>
      <c r="K231" s="19" t="s">
        <v>4</v>
      </c>
      <c r="L231" s="33" t="str" cm="1">
        <f t="array" ref="L231">IF(D231="allgemeine Anmerkung","-",IF(SUMPRODUCT(--(D231:K231&lt;&gt;""),--(D231:K231&lt;&gt;"bitte auswählen"))=0,"",IF(SUMPRODUCT(--(((B231:G231="")+(B231:G231="bitte auswählen"))&gt;0))+SUMPRODUCT(--(((I231:K231="")+(I231:K231="bitte auswählen"))&gt;0))=0,"-","!")))</f>
        <v/>
      </c>
      <c r="M231" s="31" t="str" cm="1">
        <f t="array" ref="M231">IF(D231="allgemeine Anmerkung","",IF(L231="","",IF(SUMPRODUCT(--(((B231:G231="")+(B231:G231="bitte auswählen"))&gt;0))+SUMPRODUCT(--(((I231:K231="")+(I231:K231="bitte auswählen"))&gt;0))=0,"","Bitte alle Felder ausfüllen: "&amp;_xlfn.TEXTJOIN(", ",TRUE,IF(OR(B231="",B231="bitte auswählen"),ADDRESS(ROW(),COLUMN(B231),4)&amp;" (ID)",""),IF(OR(C231="",C231="bitte auswählen"),ADDRESS(ROW(),COLUMN(C231),4)&amp;" (Bezugsdokument)",""),IF(OR(D231="",D231="bitte auswählen"),ADDRESS(ROW(),COLUMN(D231),4)&amp;" (Kapitelnummer)",""),IF(OR(E231="",E231="bitte auswählen"),ADDRESS(ROW(),COLUMN(E231),4)&amp;" (Kapiteltitel)",""),IF(OR(F231="",F231="bitte auswählen"),ADDRESS(ROW(),COLUMN(F231),4)&amp;" (Zeilenbereich)",""),IF(OR(G231="",G231="bitte auswählen"),ADDRESS(ROW(),COLUMN(G231),4)&amp;" (Bezugsebene)",""),IF(OR(I231="",I231="bitte auswählen"),ADDRESS(ROW(),COLUMN(I231),4)&amp;" (Konkreter Änderungsvorschlag)",""),IF(OR(J231="",J231="bitte auswählen"),ADDRESS(ROW(),COLUMN(J231),4)&amp;" (Anmerkung / Begründung)",""),IF(OR(K231="",K231="bitte auswählen"),ADDRESS(ROW(),COLUMN(K231),4)&amp;" (Anmerkungsart)","")))))</f>
        <v/>
      </c>
    </row>
    <row r="232" spans="2:13" ht="26.4" x14ac:dyDescent="0.3">
      <c r="B232" s="19" t="str">
        <f t="shared" si="2"/>
        <v>Organisation</v>
      </c>
      <c r="C232" s="19" t="s">
        <v>23</v>
      </c>
      <c r="D232" s="20" t="s">
        <v>4</v>
      </c>
      <c r="E232" s="2" t="str" cm="1">
        <f t="array" ref="E232">IF(OR(C232="",C232="bitte auswählen",D232="",D232="bitte auswählen"),"",IFERROR(IF(C232="Rahmendokument",_xlfn.XLOOKUP(TRIM(D232&amp;""),Kapitel!$D$4:$D$169&amp;"",Kapitel!$E$4:$E$169),_xlfn.XLOOKUP(TRIM(D232&amp;""),Kapitel!$A$4:$A$128&amp;"",Kapitel!$B$4:$B$128)),"-"))</f>
        <v/>
      </c>
      <c r="F232" s="25"/>
      <c r="G232" s="19" t="s">
        <v>4</v>
      </c>
      <c r="H232" s="19"/>
      <c r="I232" s="19"/>
      <c r="J232" s="19"/>
      <c r="K232" s="19" t="s">
        <v>4</v>
      </c>
      <c r="L232" s="33" t="str" cm="1">
        <f t="array" ref="L232">IF(D232="allgemeine Anmerkung","-",IF(SUMPRODUCT(--(D232:K232&lt;&gt;""),--(D232:K232&lt;&gt;"bitte auswählen"))=0,"",IF(SUMPRODUCT(--(((B232:G232="")+(B232:G232="bitte auswählen"))&gt;0))+SUMPRODUCT(--(((I232:K232="")+(I232:K232="bitte auswählen"))&gt;0))=0,"-","!")))</f>
        <v/>
      </c>
      <c r="M232" s="31" t="str" cm="1">
        <f t="array" ref="M232">IF(D232="allgemeine Anmerkung","",IF(L232="","",IF(SUMPRODUCT(--(((B232:G232="")+(B232:G232="bitte auswählen"))&gt;0))+SUMPRODUCT(--(((I232:K232="")+(I232:K232="bitte auswählen"))&gt;0))=0,"","Bitte alle Felder ausfüllen: "&amp;_xlfn.TEXTJOIN(", ",TRUE,IF(OR(B232="",B232="bitte auswählen"),ADDRESS(ROW(),COLUMN(B232),4)&amp;" (ID)",""),IF(OR(C232="",C232="bitte auswählen"),ADDRESS(ROW(),COLUMN(C232),4)&amp;" (Bezugsdokument)",""),IF(OR(D232="",D232="bitte auswählen"),ADDRESS(ROW(),COLUMN(D232),4)&amp;" (Kapitelnummer)",""),IF(OR(E232="",E232="bitte auswählen"),ADDRESS(ROW(),COLUMN(E232),4)&amp;" (Kapiteltitel)",""),IF(OR(F232="",F232="bitte auswählen"),ADDRESS(ROW(),COLUMN(F232),4)&amp;" (Zeilenbereich)",""),IF(OR(G232="",G232="bitte auswählen"),ADDRESS(ROW(),COLUMN(G232),4)&amp;" (Bezugsebene)",""),IF(OR(I232="",I232="bitte auswählen"),ADDRESS(ROW(),COLUMN(I232),4)&amp;" (Konkreter Änderungsvorschlag)",""),IF(OR(J232="",J232="bitte auswählen"),ADDRESS(ROW(),COLUMN(J232),4)&amp;" (Anmerkung / Begründung)",""),IF(OR(K232="",K232="bitte auswählen"),ADDRESS(ROW(),COLUMN(K232),4)&amp;" (Anmerkungsart)","")))))</f>
        <v/>
      </c>
    </row>
    <row r="233" spans="2:13" ht="26.4" x14ac:dyDescent="0.3">
      <c r="B233" s="19" t="str">
        <f t="shared" si="2"/>
        <v>Organisation</v>
      </c>
      <c r="C233" s="19" t="s">
        <v>23</v>
      </c>
      <c r="D233" s="20" t="s">
        <v>4</v>
      </c>
      <c r="E233" s="2" t="str" cm="1">
        <f t="array" ref="E233">IF(OR(C233="",C233="bitte auswählen",D233="",D233="bitte auswählen"),"",IFERROR(IF(C233="Rahmendokument",_xlfn.XLOOKUP(TRIM(D233&amp;""),Kapitel!$D$4:$D$169&amp;"",Kapitel!$E$4:$E$169),_xlfn.XLOOKUP(TRIM(D233&amp;""),Kapitel!$A$4:$A$128&amp;"",Kapitel!$B$4:$B$128)),"-"))</f>
        <v/>
      </c>
      <c r="F233" s="25"/>
      <c r="G233" s="19" t="s">
        <v>4</v>
      </c>
      <c r="H233" s="19"/>
      <c r="I233" s="19"/>
      <c r="J233" s="19"/>
      <c r="K233" s="19" t="s">
        <v>4</v>
      </c>
      <c r="L233" s="33" t="str" cm="1">
        <f t="array" ref="L233">IF(D233="allgemeine Anmerkung","-",IF(SUMPRODUCT(--(D233:K233&lt;&gt;""),--(D233:K233&lt;&gt;"bitte auswählen"))=0,"",IF(SUMPRODUCT(--(((B233:G233="")+(B233:G233="bitte auswählen"))&gt;0))+SUMPRODUCT(--(((I233:K233="")+(I233:K233="bitte auswählen"))&gt;0))=0,"-","!")))</f>
        <v/>
      </c>
      <c r="M233" s="31" t="str" cm="1">
        <f t="array" ref="M233">IF(D233="allgemeine Anmerkung","",IF(L233="","",IF(SUMPRODUCT(--(((B233:G233="")+(B233:G233="bitte auswählen"))&gt;0))+SUMPRODUCT(--(((I233:K233="")+(I233:K233="bitte auswählen"))&gt;0))=0,"","Bitte alle Felder ausfüllen: "&amp;_xlfn.TEXTJOIN(", ",TRUE,IF(OR(B233="",B233="bitte auswählen"),ADDRESS(ROW(),COLUMN(B233),4)&amp;" (ID)",""),IF(OR(C233="",C233="bitte auswählen"),ADDRESS(ROW(),COLUMN(C233),4)&amp;" (Bezugsdokument)",""),IF(OR(D233="",D233="bitte auswählen"),ADDRESS(ROW(),COLUMN(D233),4)&amp;" (Kapitelnummer)",""),IF(OR(E233="",E233="bitte auswählen"),ADDRESS(ROW(),COLUMN(E233),4)&amp;" (Kapiteltitel)",""),IF(OR(F233="",F233="bitte auswählen"),ADDRESS(ROW(),COLUMN(F233),4)&amp;" (Zeilenbereich)",""),IF(OR(G233="",G233="bitte auswählen"),ADDRESS(ROW(),COLUMN(G233),4)&amp;" (Bezugsebene)",""),IF(OR(I233="",I233="bitte auswählen"),ADDRESS(ROW(),COLUMN(I233),4)&amp;" (Konkreter Änderungsvorschlag)",""),IF(OR(J233="",J233="bitte auswählen"),ADDRESS(ROW(),COLUMN(J233),4)&amp;" (Anmerkung / Begründung)",""),IF(OR(K233="",K233="bitte auswählen"),ADDRESS(ROW(),COLUMN(K233),4)&amp;" (Anmerkungsart)","")))))</f>
        <v/>
      </c>
    </row>
    <row r="234" spans="2:13" ht="26.4" x14ac:dyDescent="0.3">
      <c r="B234" s="19" t="str">
        <f t="shared" si="2"/>
        <v>Organisation</v>
      </c>
      <c r="C234" s="19" t="s">
        <v>23</v>
      </c>
      <c r="D234" s="20" t="s">
        <v>4</v>
      </c>
      <c r="E234" s="2" t="str" cm="1">
        <f t="array" ref="E234">IF(OR(C234="",C234="bitte auswählen",D234="",D234="bitte auswählen"),"",IFERROR(IF(C234="Rahmendokument",_xlfn.XLOOKUP(TRIM(D234&amp;""),Kapitel!$D$4:$D$169&amp;"",Kapitel!$E$4:$E$169),_xlfn.XLOOKUP(TRIM(D234&amp;""),Kapitel!$A$4:$A$128&amp;"",Kapitel!$B$4:$B$128)),"-"))</f>
        <v/>
      </c>
      <c r="F234" s="25"/>
      <c r="G234" s="19" t="s">
        <v>4</v>
      </c>
      <c r="H234" s="19"/>
      <c r="I234" s="19"/>
      <c r="J234" s="19"/>
      <c r="K234" s="19" t="s">
        <v>4</v>
      </c>
      <c r="L234" s="33" t="str" cm="1">
        <f t="array" ref="L234">IF(D234="allgemeine Anmerkung","-",IF(SUMPRODUCT(--(D234:K234&lt;&gt;""),--(D234:K234&lt;&gt;"bitte auswählen"))=0,"",IF(SUMPRODUCT(--(((B234:G234="")+(B234:G234="bitte auswählen"))&gt;0))+SUMPRODUCT(--(((I234:K234="")+(I234:K234="bitte auswählen"))&gt;0))=0,"-","!")))</f>
        <v/>
      </c>
      <c r="M234" s="31" t="str" cm="1">
        <f t="array" ref="M234">IF(D234="allgemeine Anmerkung","",IF(L234="","",IF(SUMPRODUCT(--(((B234:G234="")+(B234:G234="bitte auswählen"))&gt;0))+SUMPRODUCT(--(((I234:K234="")+(I234:K234="bitte auswählen"))&gt;0))=0,"","Bitte alle Felder ausfüllen: "&amp;_xlfn.TEXTJOIN(", ",TRUE,IF(OR(B234="",B234="bitte auswählen"),ADDRESS(ROW(),COLUMN(B234),4)&amp;" (ID)",""),IF(OR(C234="",C234="bitte auswählen"),ADDRESS(ROW(),COLUMN(C234),4)&amp;" (Bezugsdokument)",""),IF(OR(D234="",D234="bitte auswählen"),ADDRESS(ROW(),COLUMN(D234),4)&amp;" (Kapitelnummer)",""),IF(OR(E234="",E234="bitte auswählen"),ADDRESS(ROW(),COLUMN(E234),4)&amp;" (Kapiteltitel)",""),IF(OR(F234="",F234="bitte auswählen"),ADDRESS(ROW(),COLUMN(F234),4)&amp;" (Zeilenbereich)",""),IF(OR(G234="",G234="bitte auswählen"),ADDRESS(ROW(),COLUMN(G234),4)&amp;" (Bezugsebene)",""),IF(OR(I234="",I234="bitte auswählen"),ADDRESS(ROW(),COLUMN(I234),4)&amp;" (Konkreter Änderungsvorschlag)",""),IF(OR(J234="",J234="bitte auswählen"),ADDRESS(ROW(),COLUMN(J234),4)&amp;" (Anmerkung / Begründung)",""),IF(OR(K234="",K234="bitte auswählen"),ADDRESS(ROW(),COLUMN(K234),4)&amp;" (Anmerkungsart)","")))))</f>
        <v/>
      </c>
    </row>
    <row r="235" spans="2:13" ht="26.4" x14ac:dyDescent="0.3">
      <c r="B235" s="19" t="str">
        <f t="shared" si="2"/>
        <v>Organisation</v>
      </c>
      <c r="C235" s="19" t="s">
        <v>23</v>
      </c>
      <c r="D235" s="20" t="s">
        <v>4</v>
      </c>
      <c r="E235" s="2" t="str" cm="1">
        <f t="array" ref="E235">IF(OR(C235="",C235="bitte auswählen",D235="",D235="bitte auswählen"),"",IFERROR(IF(C235="Rahmendokument",_xlfn.XLOOKUP(TRIM(D235&amp;""),Kapitel!$D$4:$D$169&amp;"",Kapitel!$E$4:$E$169),_xlfn.XLOOKUP(TRIM(D235&amp;""),Kapitel!$A$4:$A$128&amp;"",Kapitel!$B$4:$B$128)),"-"))</f>
        <v/>
      </c>
      <c r="F235" s="25"/>
      <c r="G235" s="19" t="s">
        <v>4</v>
      </c>
      <c r="H235" s="19"/>
      <c r="I235" s="19"/>
      <c r="J235" s="19"/>
      <c r="K235" s="19" t="s">
        <v>4</v>
      </c>
      <c r="L235" s="33" t="str" cm="1">
        <f t="array" ref="L235">IF(D235="allgemeine Anmerkung","-",IF(SUMPRODUCT(--(D235:K235&lt;&gt;""),--(D235:K235&lt;&gt;"bitte auswählen"))=0,"",IF(SUMPRODUCT(--(((B235:G235="")+(B235:G235="bitte auswählen"))&gt;0))+SUMPRODUCT(--(((I235:K235="")+(I235:K235="bitte auswählen"))&gt;0))=0,"-","!")))</f>
        <v/>
      </c>
      <c r="M235" s="31" t="str" cm="1">
        <f t="array" ref="M235">IF(D235="allgemeine Anmerkung","",IF(L235="","",IF(SUMPRODUCT(--(((B235:G235="")+(B235:G235="bitte auswählen"))&gt;0))+SUMPRODUCT(--(((I235:K235="")+(I235:K235="bitte auswählen"))&gt;0))=0,"","Bitte alle Felder ausfüllen: "&amp;_xlfn.TEXTJOIN(", ",TRUE,IF(OR(B235="",B235="bitte auswählen"),ADDRESS(ROW(),COLUMN(B235),4)&amp;" (ID)",""),IF(OR(C235="",C235="bitte auswählen"),ADDRESS(ROW(),COLUMN(C235),4)&amp;" (Bezugsdokument)",""),IF(OR(D235="",D235="bitte auswählen"),ADDRESS(ROW(),COLUMN(D235),4)&amp;" (Kapitelnummer)",""),IF(OR(E235="",E235="bitte auswählen"),ADDRESS(ROW(),COLUMN(E235),4)&amp;" (Kapiteltitel)",""),IF(OR(F235="",F235="bitte auswählen"),ADDRESS(ROW(),COLUMN(F235),4)&amp;" (Zeilenbereich)",""),IF(OR(G235="",G235="bitte auswählen"),ADDRESS(ROW(),COLUMN(G235),4)&amp;" (Bezugsebene)",""),IF(OR(I235="",I235="bitte auswählen"),ADDRESS(ROW(),COLUMN(I235),4)&amp;" (Konkreter Änderungsvorschlag)",""),IF(OR(J235="",J235="bitte auswählen"),ADDRESS(ROW(),COLUMN(J235),4)&amp;" (Anmerkung / Begründung)",""),IF(OR(K235="",K235="bitte auswählen"),ADDRESS(ROW(),COLUMN(K235),4)&amp;" (Anmerkungsart)","")))))</f>
        <v/>
      </c>
    </row>
    <row r="236" spans="2:13" ht="26.4" x14ac:dyDescent="0.3">
      <c r="B236" s="19" t="str">
        <f t="shared" si="2"/>
        <v>Organisation</v>
      </c>
      <c r="C236" s="19" t="s">
        <v>23</v>
      </c>
      <c r="D236" s="20" t="s">
        <v>4</v>
      </c>
      <c r="E236" s="2" t="str" cm="1">
        <f t="array" ref="E236">IF(OR(C236="",C236="bitte auswählen",D236="",D236="bitte auswählen"),"",IFERROR(IF(C236="Rahmendokument",_xlfn.XLOOKUP(TRIM(D236&amp;""),Kapitel!$D$4:$D$169&amp;"",Kapitel!$E$4:$E$169),_xlfn.XLOOKUP(TRIM(D236&amp;""),Kapitel!$A$4:$A$128&amp;"",Kapitel!$B$4:$B$128)),"-"))</f>
        <v/>
      </c>
      <c r="F236" s="25"/>
      <c r="G236" s="19" t="s">
        <v>4</v>
      </c>
      <c r="H236" s="19"/>
      <c r="I236" s="19"/>
      <c r="J236" s="19"/>
      <c r="K236" s="19" t="s">
        <v>4</v>
      </c>
      <c r="L236" s="33" t="str" cm="1">
        <f t="array" ref="L236">IF(D236="allgemeine Anmerkung","-",IF(SUMPRODUCT(--(D236:K236&lt;&gt;""),--(D236:K236&lt;&gt;"bitte auswählen"))=0,"",IF(SUMPRODUCT(--(((B236:G236="")+(B236:G236="bitte auswählen"))&gt;0))+SUMPRODUCT(--(((I236:K236="")+(I236:K236="bitte auswählen"))&gt;0))=0,"-","!")))</f>
        <v/>
      </c>
      <c r="M236" s="31" t="str" cm="1">
        <f t="array" ref="M236">IF(D236="allgemeine Anmerkung","",IF(L236="","",IF(SUMPRODUCT(--(((B236:G236="")+(B236:G236="bitte auswählen"))&gt;0))+SUMPRODUCT(--(((I236:K236="")+(I236:K236="bitte auswählen"))&gt;0))=0,"","Bitte alle Felder ausfüllen: "&amp;_xlfn.TEXTJOIN(", ",TRUE,IF(OR(B236="",B236="bitte auswählen"),ADDRESS(ROW(),COLUMN(B236),4)&amp;" (ID)",""),IF(OR(C236="",C236="bitte auswählen"),ADDRESS(ROW(),COLUMN(C236),4)&amp;" (Bezugsdokument)",""),IF(OR(D236="",D236="bitte auswählen"),ADDRESS(ROW(),COLUMN(D236),4)&amp;" (Kapitelnummer)",""),IF(OR(E236="",E236="bitte auswählen"),ADDRESS(ROW(),COLUMN(E236),4)&amp;" (Kapiteltitel)",""),IF(OR(F236="",F236="bitte auswählen"),ADDRESS(ROW(),COLUMN(F236),4)&amp;" (Zeilenbereich)",""),IF(OR(G236="",G236="bitte auswählen"),ADDRESS(ROW(),COLUMN(G236),4)&amp;" (Bezugsebene)",""),IF(OR(I236="",I236="bitte auswählen"),ADDRESS(ROW(),COLUMN(I236),4)&amp;" (Konkreter Änderungsvorschlag)",""),IF(OR(J236="",J236="bitte auswählen"),ADDRESS(ROW(),COLUMN(J236),4)&amp;" (Anmerkung / Begründung)",""),IF(OR(K236="",K236="bitte auswählen"),ADDRESS(ROW(),COLUMN(K236),4)&amp;" (Anmerkungsart)","")))))</f>
        <v/>
      </c>
    </row>
    <row r="237" spans="2:13" ht="26.4" x14ac:dyDescent="0.3">
      <c r="B237" s="19" t="str">
        <f t="shared" si="2"/>
        <v>Organisation</v>
      </c>
      <c r="C237" s="19" t="s">
        <v>23</v>
      </c>
      <c r="D237" s="20" t="s">
        <v>4</v>
      </c>
      <c r="E237" s="2" t="str" cm="1">
        <f t="array" ref="E237">IF(OR(C237="",C237="bitte auswählen",D237="",D237="bitte auswählen"),"",IFERROR(IF(C237="Rahmendokument",_xlfn.XLOOKUP(TRIM(D237&amp;""),Kapitel!$D$4:$D$169&amp;"",Kapitel!$E$4:$E$169),_xlfn.XLOOKUP(TRIM(D237&amp;""),Kapitel!$A$4:$A$128&amp;"",Kapitel!$B$4:$B$128)),"-"))</f>
        <v/>
      </c>
      <c r="F237" s="25"/>
      <c r="G237" s="19" t="s">
        <v>4</v>
      </c>
      <c r="H237" s="19"/>
      <c r="I237" s="19"/>
      <c r="J237" s="19"/>
      <c r="K237" s="19" t="s">
        <v>4</v>
      </c>
      <c r="L237" s="33" t="str" cm="1">
        <f t="array" ref="L237">IF(D237="allgemeine Anmerkung","-",IF(SUMPRODUCT(--(D237:K237&lt;&gt;""),--(D237:K237&lt;&gt;"bitte auswählen"))=0,"",IF(SUMPRODUCT(--(((B237:G237="")+(B237:G237="bitte auswählen"))&gt;0))+SUMPRODUCT(--(((I237:K237="")+(I237:K237="bitte auswählen"))&gt;0))=0,"-","!")))</f>
        <v/>
      </c>
      <c r="M237" s="31" t="str" cm="1">
        <f t="array" ref="M237">IF(D237="allgemeine Anmerkung","",IF(L237="","",IF(SUMPRODUCT(--(((B237:G237="")+(B237:G237="bitte auswählen"))&gt;0))+SUMPRODUCT(--(((I237:K237="")+(I237:K237="bitte auswählen"))&gt;0))=0,"","Bitte alle Felder ausfüllen: "&amp;_xlfn.TEXTJOIN(", ",TRUE,IF(OR(B237="",B237="bitte auswählen"),ADDRESS(ROW(),COLUMN(B237),4)&amp;" (ID)",""),IF(OR(C237="",C237="bitte auswählen"),ADDRESS(ROW(),COLUMN(C237),4)&amp;" (Bezugsdokument)",""),IF(OR(D237="",D237="bitte auswählen"),ADDRESS(ROW(),COLUMN(D237),4)&amp;" (Kapitelnummer)",""),IF(OR(E237="",E237="bitte auswählen"),ADDRESS(ROW(),COLUMN(E237),4)&amp;" (Kapiteltitel)",""),IF(OR(F237="",F237="bitte auswählen"),ADDRESS(ROW(),COLUMN(F237),4)&amp;" (Zeilenbereich)",""),IF(OR(G237="",G237="bitte auswählen"),ADDRESS(ROW(),COLUMN(G237),4)&amp;" (Bezugsebene)",""),IF(OR(I237="",I237="bitte auswählen"),ADDRESS(ROW(),COLUMN(I237),4)&amp;" (Konkreter Änderungsvorschlag)",""),IF(OR(J237="",J237="bitte auswählen"),ADDRESS(ROW(),COLUMN(J237),4)&amp;" (Anmerkung / Begründung)",""),IF(OR(K237="",K237="bitte auswählen"),ADDRESS(ROW(),COLUMN(K237),4)&amp;" (Anmerkungsart)","")))))</f>
        <v/>
      </c>
    </row>
    <row r="238" spans="2:13" ht="26.4" x14ac:dyDescent="0.3">
      <c r="B238" s="19" t="str">
        <f t="shared" si="2"/>
        <v>Organisation</v>
      </c>
      <c r="C238" s="19" t="s">
        <v>23</v>
      </c>
      <c r="D238" s="20" t="s">
        <v>4</v>
      </c>
      <c r="E238" s="2" t="str" cm="1">
        <f t="array" ref="E238">IF(OR(C238="",C238="bitte auswählen",D238="",D238="bitte auswählen"),"",IFERROR(IF(C238="Rahmendokument",_xlfn.XLOOKUP(TRIM(D238&amp;""),Kapitel!$D$4:$D$169&amp;"",Kapitel!$E$4:$E$169),_xlfn.XLOOKUP(TRIM(D238&amp;""),Kapitel!$A$4:$A$128&amp;"",Kapitel!$B$4:$B$128)),"-"))</f>
        <v/>
      </c>
      <c r="F238" s="25"/>
      <c r="G238" s="19" t="s">
        <v>4</v>
      </c>
      <c r="H238" s="19"/>
      <c r="I238" s="19"/>
      <c r="J238" s="19"/>
      <c r="K238" s="19" t="s">
        <v>4</v>
      </c>
      <c r="L238" s="33" t="str" cm="1">
        <f t="array" ref="L238">IF(D238="allgemeine Anmerkung","-",IF(SUMPRODUCT(--(D238:K238&lt;&gt;""),--(D238:K238&lt;&gt;"bitte auswählen"))=0,"",IF(SUMPRODUCT(--(((B238:G238="")+(B238:G238="bitte auswählen"))&gt;0))+SUMPRODUCT(--(((I238:K238="")+(I238:K238="bitte auswählen"))&gt;0))=0,"-","!")))</f>
        <v/>
      </c>
      <c r="M238" s="31" t="str" cm="1">
        <f t="array" ref="M238">IF(D238="allgemeine Anmerkung","",IF(L238="","",IF(SUMPRODUCT(--(((B238:G238="")+(B238:G238="bitte auswählen"))&gt;0))+SUMPRODUCT(--(((I238:K238="")+(I238:K238="bitte auswählen"))&gt;0))=0,"","Bitte alle Felder ausfüllen: "&amp;_xlfn.TEXTJOIN(", ",TRUE,IF(OR(B238="",B238="bitte auswählen"),ADDRESS(ROW(),COLUMN(B238),4)&amp;" (ID)",""),IF(OR(C238="",C238="bitte auswählen"),ADDRESS(ROW(),COLUMN(C238),4)&amp;" (Bezugsdokument)",""),IF(OR(D238="",D238="bitte auswählen"),ADDRESS(ROW(),COLUMN(D238),4)&amp;" (Kapitelnummer)",""),IF(OR(E238="",E238="bitte auswählen"),ADDRESS(ROW(),COLUMN(E238),4)&amp;" (Kapiteltitel)",""),IF(OR(F238="",F238="bitte auswählen"),ADDRESS(ROW(),COLUMN(F238),4)&amp;" (Zeilenbereich)",""),IF(OR(G238="",G238="bitte auswählen"),ADDRESS(ROW(),COLUMN(G238),4)&amp;" (Bezugsebene)",""),IF(OR(I238="",I238="bitte auswählen"),ADDRESS(ROW(),COLUMN(I238),4)&amp;" (Konkreter Änderungsvorschlag)",""),IF(OR(J238="",J238="bitte auswählen"),ADDRESS(ROW(),COLUMN(J238),4)&amp;" (Anmerkung / Begründung)",""),IF(OR(K238="",K238="bitte auswählen"),ADDRESS(ROW(),COLUMN(K238),4)&amp;" (Anmerkungsart)","")))))</f>
        <v/>
      </c>
    </row>
    <row r="239" spans="2:13" ht="26.4" x14ac:dyDescent="0.3">
      <c r="B239" s="19" t="str">
        <f t="shared" si="2"/>
        <v>Organisation</v>
      </c>
      <c r="C239" s="19" t="s">
        <v>23</v>
      </c>
      <c r="D239" s="20" t="s">
        <v>4</v>
      </c>
      <c r="E239" s="2" t="str" cm="1">
        <f t="array" ref="E239">IF(OR(C239="",C239="bitte auswählen",D239="",D239="bitte auswählen"),"",IFERROR(IF(C239="Rahmendokument",_xlfn.XLOOKUP(TRIM(D239&amp;""),Kapitel!$D$4:$D$169&amp;"",Kapitel!$E$4:$E$169),_xlfn.XLOOKUP(TRIM(D239&amp;""),Kapitel!$A$4:$A$128&amp;"",Kapitel!$B$4:$B$128)),"-"))</f>
        <v/>
      </c>
      <c r="F239" s="25"/>
      <c r="G239" s="19" t="s">
        <v>4</v>
      </c>
      <c r="H239" s="19"/>
      <c r="I239" s="19"/>
      <c r="J239" s="19"/>
      <c r="K239" s="19" t="s">
        <v>4</v>
      </c>
      <c r="L239" s="33" t="str" cm="1">
        <f t="array" ref="L239">IF(D239="allgemeine Anmerkung","-",IF(SUMPRODUCT(--(D239:K239&lt;&gt;""),--(D239:K239&lt;&gt;"bitte auswählen"))=0,"",IF(SUMPRODUCT(--(((B239:G239="")+(B239:G239="bitte auswählen"))&gt;0))+SUMPRODUCT(--(((I239:K239="")+(I239:K239="bitte auswählen"))&gt;0))=0,"-","!")))</f>
        <v/>
      </c>
      <c r="M239" s="31" t="str" cm="1">
        <f t="array" ref="M239">IF(D239="allgemeine Anmerkung","",IF(L239="","",IF(SUMPRODUCT(--(((B239:G239="")+(B239:G239="bitte auswählen"))&gt;0))+SUMPRODUCT(--(((I239:K239="")+(I239:K239="bitte auswählen"))&gt;0))=0,"","Bitte alle Felder ausfüllen: "&amp;_xlfn.TEXTJOIN(", ",TRUE,IF(OR(B239="",B239="bitte auswählen"),ADDRESS(ROW(),COLUMN(B239),4)&amp;" (ID)",""),IF(OR(C239="",C239="bitte auswählen"),ADDRESS(ROW(),COLUMN(C239),4)&amp;" (Bezugsdokument)",""),IF(OR(D239="",D239="bitte auswählen"),ADDRESS(ROW(),COLUMN(D239),4)&amp;" (Kapitelnummer)",""),IF(OR(E239="",E239="bitte auswählen"),ADDRESS(ROW(),COLUMN(E239),4)&amp;" (Kapiteltitel)",""),IF(OR(F239="",F239="bitte auswählen"),ADDRESS(ROW(),COLUMN(F239),4)&amp;" (Zeilenbereich)",""),IF(OR(G239="",G239="bitte auswählen"),ADDRESS(ROW(),COLUMN(G239),4)&amp;" (Bezugsebene)",""),IF(OR(I239="",I239="bitte auswählen"),ADDRESS(ROW(),COLUMN(I239),4)&amp;" (Konkreter Änderungsvorschlag)",""),IF(OR(J239="",J239="bitte auswählen"),ADDRESS(ROW(),COLUMN(J239),4)&amp;" (Anmerkung / Begründung)",""),IF(OR(K239="",K239="bitte auswählen"),ADDRESS(ROW(),COLUMN(K239),4)&amp;" (Anmerkungsart)","")))))</f>
        <v/>
      </c>
    </row>
    <row r="240" spans="2:13" ht="26.4" x14ac:dyDescent="0.3">
      <c r="B240" s="19" t="str">
        <f t="shared" si="2"/>
        <v>Organisation</v>
      </c>
      <c r="C240" s="19" t="s">
        <v>23</v>
      </c>
      <c r="D240" s="20" t="s">
        <v>4</v>
      </c>
      <c r="E240" s="2" t="str" cm="1">
        <f t="array" ref="E240">IF(OR(C240="",C240="bitte auswählen",D240="",D240="bitte auswählen"),"",IFERROR(IF(C240="Rahmendokument",_xlfn.XLOOKUP(TRIM(D240&amp;""),Kapitel!$D$4:$D$169&amp;"",Kapitel!$E$4:$E$169),_xlfn.XLOOKUP(TRIM(D240&amp;""),Kapitel!$A$4:$A$128&amp;"",Kapitel!$B$4:$B$128)),"-"))</f>
        <v/>
      </c>
      <c r="F240" s="25"/>
      <c r="G240" s="19" t="s">
        <v>4</v>
      </c>
      <c r="H240" s="19"/>
      <c r="I240" s="19"/>
      <c r="J240" s="19"/>
      <c r="K240" s="19" t="s">
        <v>4</v>
      </c>
      <c r="L240" s="33" t="str" cm="1">
        <f t="array" ref="L240">IF(D240="allgemeine Anmerkung","-",IF(SUMPRODUCT(--(D240:K240&lt;&gt;""),--(D240:K240&lt;&gt;"bitte auswählen"))=0,"",IF(SUMPRODUCT(--(((B240:G240="")+(B240:G240="bitte auswählen"))&gt;0))+SUMPRODUCT(--(((I240:K240="")+(I240:K240="bitte auswählen"))&gt;0))=0,"-","!")))</f>
        <v/>
      </c>
      <c r="M240" s="31" t="str" cm="1">
        <f t="array" ref="M240">IF(D240="allgemeine Anmerkung","",IF(L240="","",IF(SUMPRODUCT(--(((B240:G240="")+(B240:G240="bitte auswählen"))&gt;0))+SUMPRODUCT(--(((I240:K240="")+(I240:K240="bitte auswählen"))&gt;0))=0,"","Bitte alle Felder ausfüllen: "&amp;_xlfn.TEXTJOIN(", ",TRUE,IF(OR(B240="",B240="bitte auswählen"),ADDRESS(ROW(),COLUMN(B240),4)&amp;" (ID)",""),IF(OR(C240="",C240="bitte auswählen"),ADDRESS(ROW(),COLUMN(C240),4)&amp;" (Bezugsdokument)",""),IF(OR(D240="",D240="bitte auswählen"),ADDRESS(ROW(),COLUMN(D240),4)&amp;" (Kapitelnummer)",""),IF(OR(E240="",E240="bitte auswählen"),ADDRESS(ROW(),COLUMN(E240),4)&amp;" (Kapiteltitel)",""),IF(OR(F240="",F240="bitte auswählen"),ADDRESS(ROW(),COLUMN(F240),4)&amp;" (Zeilenbereich)",""),IF(OR(G240="",G240="bitte auswählen"),ADDRESS(ROW(),COLUMN(G240),4)&amp;" (Bezugsebene)",""),IF(OR(I240="",I240="bitte auswählen"),ADDRESS(ROW(),COLUMN(I240),4)&amp;" (Konkreter Änderungsvorschlag)",""),IF(OR(J240="",J240="bitte auswählen"),ADDRESS(ROW(),COLUMN(J240),4)&amp;" (Anmerkung / Begründung)",""),IF(OR(K240="",K240="bitte auswählen"),ADDRESS(ROW(),COLUMN(K240),4)&amp;" (Anmerkungsart)","")))))</f>
        <v/>
      </c>
    </row>
    <row r="241" spans="2:13" ht="26.4" x14ac:dyDescent="0.3">
      <c r="B241" s="19" t="str">
        <f t="shared" si="2"/>
        <v>Organisation</v>
      </c>
      <c r="C241" s="19" t="s">
        <v>23</v>
      </c>
      <c r="D241" s="20" t="s">
        <v>4</v>
      </c>
      <c r="E241" s="2" t="str" cm="1">
        <f t="array" ref="E241">IF(OR(C241="",C241="bitte auswählen",D241="",D241="bitte auswählen"),"",IFERROR(IF(C241="Rahmendokument",_xlfn.XLOOKUP(TRIM(D241&amp;""),Kapitel!$D$4:$D$169&amp;"",Kapitel!$E$4:$E$169),_xlfn.XLOOKUP(TRIM(D241&amp;""),Kapitel!$A$4:$A$128&amp;"",Kapitel!$B$4:$B$128)),"-"))</f>
        <v/>
      </c>
      <c r="F241" s="25"/>
      <c r="G241" s="19" t="s">
        <v>4</v>
      </c>
      <c r="H241" s="19"/>
      <c r="I241" s="19"/>
      <c r="J241" s="19"/>
      <c r="K241" s="19" t="s">
        <v>4</v>
      </c>
      <c r="L241" s="33" t="str" cm="1">
        <f t="array" ref="L241">IF(D241="allgemeine Anmerkung","-",IF(SUMPRODUCT(--(D241:K241&lt;&gt;""),--(D241:K241&lt;&gt;"bitte auswählen"))=0,"",IF(SUMPRODUCT(--(((B241:G241="")+(B241:G241="bitte auswählen"))&gt;0))+SUMPRODUCT(--(((I241:K241="")+(I241:K241="bitte auswählen"))&gt;0))=0,"-","!")))</f>
        <v/>
      </c>
      <c r="M241" s="31" t="str" cm="1">
        <f t="array" ref="M241">IF(D241="allgemeine Anmerkung","",IF(L241="","",IF(SUMPRODUCT(--(((B241:G241="")+(B241:G241="bitte auswählen"))&gt;0))+SUMPRODUCT(--(((I241:K241="")+(I241:K241="bitte auswählen"))&gt;0))=0,"","Bitte alle Felder ausfüllen: "&amp;_xlfn.TEXTJOIN(", ",TRUE,IF(OR(B241="",B241="bitte auswählen"),ADDRESS(ROW(),COLUMN(B241),4)&amp;" (ID)",""),IF(OR(C241="",C241="bitte auswählen"),ADDRESS(ROW(),COLUMN(C241),4)&amp;" (Bezugsdokument)",""),IF(OR(D241="",D241="bitte auswählen"),ADDRESS(ROW(),COLUMN(D241),4)&amp;" (Kapitelnummer)",""),IF(OR(E241="",E241="bitte auswählen"),ADDRESS(ROW(),COLUMN(E241),4)&amp;" (Kapiteltitel)",""),IF(OR(F241="",F241="bitte auswählen"),ADDRESS(ROW(),COLUMN(F241),4)&amp;" (Zeilenbereich)",""),IF(OR(G241="",G241="bitte auswählen"),ADDRESS(ROW(),COLUMN(G241),4)&amp;" (Bezugsebene)",""),IF(OR(I241="",I241="bitte auswählen"),ADDRESS(ROW(),COLUMN(I241),4)&amp;" (Konkreter Änderungsvorschlag)",""),IF(OR(J241="",J241="bitte auswählen"),ADDRESS(ROW(),COLUMN(J241),4)&amp;" (Anmerkung / Begründung)",""),IF(OR(K241="",K241="bitte auswählen"),ADDRESS(ROW(),COLUMN(K241),4)&amp;" (Anmerkungsart)","")))))</f>
        <v/>
      </c>
    </row>
    <row r="242" spans="2:13" ht="26.4" x14ac:dyDescent="0.3">
      <c r="B242" s="19" t="str">
        <f t="shared" si="2"/>
        <v>Organisation</v>
      </c>
      <c r="C242" s="19" t="s">
        <v>23</v>
      </c>
      <c r="D242" s="20" t="s">
        <v>4</v>
      </c>
      <c r="E242" s="2" t="str" cm="1">
        <f t="array" ref="E242">IF(OR(C242="",C242="bitte auswählen",D242="",D242="bitte auswählen"),"",IFERROR(IF(C242="Rahmendokument",_xlfn.XLOOKUP(TRIM(D242&amp;""),Kapitel!$D$4:$D$169&amp;"",Kapitel!$E$4:$E$169),_xlfn.XLOOKUP(TRIM(D242&amp;""),Kapitel!$A$4:$A$128&amp;"",Kapitel!$B$4:$B$128)),"-"))</f>
        <v/>
      </c>
      <c r="F242" s="25"/>
      <c r="G242" s="19" t="s">
        <v>4</v>
      </c>
      <c r="H242" s="19"/>
      <c r="I242" s="19"/>
      <c r="J242" s="19"/>
      <c r="K242" s="19" t="s">
        <v>4</v>
      </c>
      <c r="L242" s="33" t="str" cm="1">
        <f t="array" ref="L242">IF(D242="allgemeine Anmerkung","-",IF(SUMPRODUCT(--(D242:K242&lt;&gt;""),--(D242:K242&lt;&gt;"bitte auswählen"))=0,"",IF(SUMPRODUCT(--(((B242:G242="")+(B242:G242="bitte auswählen"))&gt;0))+SUMPRODUCT(--(((I242:K242="")+(I242:K242="bitte auswählen"))&gt;0))=0,"-","!")))</f>
        <v/>
      </c>
      <c r="M242" s="31" t="str" cm="1">
        <f t="array" ref="M242">IF(D242="allgemeine Anmerkung","",IF(L242="","",IF(SUMPRODUCT(--(((B242:G242="")+(B242:G242="bitte auswählen"))&gt;0))+SUMPRODUCT(--(((I242:K242="")+(I242:K242="bitte auswählen"))&gt;0))=0,"","Bitte alle Felder ausfüllen: "&amp;_xlfn.TEXTJOIN(", ",TRUE,IF(OR(B242="",B242="bitte auswählen"),ADDRESS(ROW(),COLUMN(B242),4)&amp;" (ID)",""),IF(OR(C242="",C242="bitte auswählen"),ADDRESS(ROW(),COLUMN(C242),4)&amp;" (Bezugsdokument)",""),IF(OR(D242="",D242="bitte auswählen"),ADDRESS(ROW(),COLUMN(D242),4)&amp;" (Kapitelnummer)",""),IF(OR(E242="",E242="bitte auswählen"),ADDRESS(ROW(),COLUMN(E242),4)&amp;" (Kapiteltitel)",""),IF(OR(F242="",F242="bitte auswählen"),ADDRESS(ROW(),COLUMN(F242),4)&amp;" (Zeilenbereich)",""),IF(OR(G242="",G242="bitte auswählen"),ADDRESS(ROW(),COLUMN(G242),4)&amp;" (Bezugsebene)",""),IF(OR(I242="",I242="bitte auswählen"),ADDRESS(ROW(),COLUMN(I242),4)&amp;" (Konkreter Änderungsvorschlag)",""),IF(OR(J242="",J242="bitte auswählen"),ADDRESS(ROW(),COLUMN(J242),4)&amp;" (Anmerkung / Begründung)",""),IF(OR(K242="",K242="bitte auswählen"),ADDRESS(ROW(),COLUMN(K242),4)&amp;" (Anmerkungsart)","")))))</f>
        <v/>
      </c>
    </row>
    <row r="243" spans="2:13" ht="26.4" x14ac:dyDescent="0.3">
      <c r="B243" s="19" t="str">
        <f t="shared" si="2"/>
        <v>Organisation</v>
      </c>
      <c r="C243" s="19" t="s">
        <v>23</v>
      </c>
      <c r="D243" s="20" t="s">
        <v>4</v>
      </c>
      <c r="E243" s="2" t="str" cm="1">
        <f t="array" ref="E243">IF(OR(C243="",C243="bitte auswählen",D243="",D243="bitte auswählen"),"",IFERROR(IF(C243="Rahmendokument",_xlfn.XLOOKUP(TRIM(D243&amp;""),Kapitel!$D$4:$D$169&amp;"",Kapitel!$E$4:$E$169),_xlfn.XLOOKUP(TRIM(D243&amp;""),Kapitel!$A$4:$A$128&amp;"",Kapitel!$B$4:$B$128)),"-"))</f>
        <v/>
      </c>
      <c r="F243" s="25"/>
      <c r="G243" s="19" t="s">
        <v>4</v>
      </c>
      <c r="H243" s="19"/>
      <c r="I243" s="19"/>
      <c r="J243" s="19"/>
      <c r="K243" s="19" t="s">
        <v>4</v>
      </c>
      <c r="L243" s="33" t="str" cm="1">
        <f t="array" ref="L243">IF(D243="allgemeine Anmerkung","-",IF(SUMPRODUCT(--(D243:K243&lt;&gt;""),--(D243:K243&lt;&gt;"bitte auswählen"))=0,"",IF(SUMPRODUCT(--(((B243:G243="")+(B243:G243="bitte auswählen"))&gt;0))+SUMPRODUCT(--(((I243:K243="")+(I243:K243="bitte auswählen"))&gt;0))=0,"-","!")))</f>
        <v/>
      </c>
      <c r="M243" s="31" t="str" cm="1">
        <f t="array" ref="M243">IF(D243="allgemeine Anmerkung","",IF(L243="","",IF(SUMPRODUCT(--(((B243:G243="")+(B243:G243="bitte auswählen"))&gt;0))+SUMPRODUCT(--(((I243:K243="")+(I243:K243="bitte auswählen"))&gt;0))=0,"","Bitte alle Felder ausfüllen: "&amp;_xlfn.TEXTJOIN(", ",TRUE,IF(OR(B243="",B243="bitte auswählen"),ADDRESS(ROW(),COLUMN(B243),4)&amp;" (ID)",""),IF(OR(C243="",C243="bitte auswählen"),ADDRESS(ROW(),COLUMN(C243),4)&amp;" (Bezugsdokument)",""),IF(OR(D243="",D243="bitte auswählen"),ADDRESS(ROW(),COLUMN(D243),4)&amp;" (Kapitelnummer)",""),IF(OR(E243="",E243="bitte auswählen"),ADDRESS(ROW(),COLUMN(E243),4)&amp;" (Kapiteltitel)",""),IF(OR(F243="",F243="bitte auswählen"),ADDRESS(ROW(),COLUMN(F243),4)&amp;" (Zeilenbereich)",""),IF(OR(G243="",G243="bitte auswählen"),ADDRESS(ROW(),COLUMN(G243),4)&amp;" (Bezugsebene)",""),IF(OR(I243="",I243="bitte auswählen"),ADDRESS(ROW(),COLUMN(I243),4)&amp;" (Konkreter Änderungsvorschlag)",""),IF(OR(J243="",J243="bitte auswählen"),ADDRESS(ROW(),COLUMN(J243),4)&amp;" (Anmerkung / Begründung)",""),IF(OR(K243="",K243="bitte auswählen"),ADDRESS(ROW(),COLUMN(K243),4)&amp;" (Anmerkungsart)","")))))</f>
        <v/>
      </c>
    </row>
    <row r="244" spans="2:13" ht="26.4" x14ac:dyDescent="0.3">
      <c r="B244" s="19" t="str">
        <f t="shared" si="2"/>
        <v>Organisation</v>
      </c>
      <c r="C244" s="19" t="s">
        <v>23</v>
      </c>
      <c r="D244" s="20" t="s">
        <v>4</v>
      </c>
      <c r="E244" s="2" t="str" cm="1">
        <f t="array" ref="E244">IF(OR(C244="",C244="bitte auswählen",D244="",D244="bitte auswählen"),"",IFERROR(IF(C244="Rahmendokument",_xlfn.XLOOKUP(TRIM(D244&amp;""),Kapitel!$D$4:$D$169&amp;"",Kapitel!$E$4:$E$169),_xlfn.XLOOKUP(TRIM(D244&amp;""),Kapitel!$A$4:$A$128&amp;"",Kapitel!$B$4:$B$128)),"-"))</f>
        <v/>
      </c>
      <c r="F244" s="25"/>
      <c r="G244" s="19" t="s">
        <v>4</v>
      </c>
      <c r="H244" s="19"/>
      <c r="I244" s="19"/>
      <c r="J244" s="19"/>
      <c r="K244" s="19" t="s">
        <v>4</v>
      </c>
      <c r="L244" s="33" t="str" cm="1">
        <f t="array" ref="L244">IF(D244="allgemeine Anmerkung","-",IF(SUMPRODUCT(--(D244:K244&lt;&gt;""),--(D244:K244&lt;&gt;"bitte auswählen"))=0,"",IF(SUMPRODUCT(--(((B244:G244="")+(B244:G244="bitte auswählen"))&gt;0))+SUMPRODUCT(--(((I244:K244="")+(I244:K244="bitte auswählen"))&gt;0))=0,"-","!")))</f>
        <v/>
      </c>
      <c r="M244" s="31" t="str" cm="1">
        <f t="array" ref="M244">IF(D244="allgemeine Anmerkung","",IF(L244="","",IF(SUMPRODUCT(--(((B244:G244="")+(B244:G244="bitte auswählen"))&gt;0))+SUMPRODUCT(--(((I244:K244="")+(I244:K244="bitte auswählen"))&gt;0))=0,"","Bitte alle Felder ausfüllen: "&amp;_xlfn.TEXTJOIN(", ",TRUE,IF(OR(B244="",B244="bitte auswählen"),ADDRESS(ROW(),COLUMN(B244),4)&amp;" (ID)",""),IF(OR(C244="",C244="bitte auswählen"),ADDRESS(ROW(),COLUMN(C244),4)&amp;" (Bezugsdokument)",""),IF(OR(D244="",D244="bitte auswählen"),ADDRESS(ROW(),COLUMN(D244),4)&amp;" (Kapitelnummer)",""),IF(OR(E244="",E244="bitte auswählen"),ADDRESS(ROW(),COLUMN(E244),4)&amp;" (Kapiteltitel)",""),IF(OR(F244="",F244="bitte auswählen"),ADDRESS(ROW(),COLUMN(F244),4)&amp;" (Zeilenbereich)",""),IF(OR(G244="",G244="bitte auswählen"),ADDRESS(ROW(),COLUMN(G244),4)&amp;" (Bezugsebene)",""),IF(OR(I244="",I244="bitte auswählen"),ADDRESS(ROW(),COLUMN(I244),4)&amp;" (Konkreter Änderungsvorschlag)",""),IF(OR(J244="",J244="bitte auswählen"),ADDRESS(ROW(),COLUMN(J244),4)&amp;" (Anmerkung / Begründung)",""),IF(OR(K244="",K244="bitte auswählen"),ADDRESS(ROW(),COLUMN(K244),4)&amp;" (Anmerkungsart)","")))))</f>
        <v/>
      </c>
    </row>
    <row r="245" spans="2:13" ht="26.4" x14ac:dyDescent="0.3">
      <c r="B245" s="19" t="str">
        <f t="shared" si="2"/>
        <v>Organisation</v>
      </c>
      <c r="C245" s="19" t="s">
        <v>23</v>
      </c>
      <c r="D245" s="20" t="s">
        <v>4</v>
      </c>
      <c r="E245" s="2" t="str" cm="1">
        <f t="array" ref="E245">IF(OR(C245="",C245="bitte auswählen",D245="",D245="bitte auswählen"),"",IFERROR(IF(C245="Rahmendokument",_xlfn.XLOOKUP(TRIM(D245&amp;""),Kapitel!$D$4:$D$169&amp;"",Kapitel!$E$4:$E$169),_xlfn.XLOOKUP(TRIM(D245&amp;""),Kapitel!$A$4:$A$128&amp;"",Kapitel!$B$4:$B$128)),"-"))</f>
        <v/>
      </c>
      <c r="F245" s="25"/>
      <c r="G245" s="19" t="s">
        <v>4</v>
      </c>
      <c r="H245" s="19"/>
      <c r="I245" s="19"/>
      <c r="J245" s="19"/>
      <c r="K245" s="19" t="s">
        <v>4</v>
      </c>
      <c r="L245" s="33" t="str" cm="1">
        <f t="array" ref="L245">IF(D245="allgemeine Anmerkung","-",IF(SUMPRODUCT(--(D245:K245&lt;&gt;""),--(D245:K245&lt;&gt;"bitte auswählen"))=0,"",IF(SUMPRODUCT(--(((B245:G245="")+(B245:G245="bitte auswählen"))&gt;0))+SUMPRODUCT(--(((I245:K245="")+(I245:K245="bitte auswählen"))&gt;0))=0,"-","!")))</f>
        <v/>
      </c>
      <c r="M245" s="31" t="str" cm="1">
        <f t="array" ref="M245">IF(D245="allgemeine Anmerkung","",IF(L245="","",IF(SUMPRODUCT(--(((B245:G245="")+(B245:G245="bitte auswählen"))&gt;0))+SUMPRODUCT(--(((I245:K245="")+(I245:K245="bitte auswählen"))&gt;0))=0,"","Bitte alle Felder ausfüllen: "&amp;_xlfn.TEXTJOIN(", ",TRUE,IF(OR(B245="",B245="bitte auswählen"),ADDRESS(ROW(),COLUMN(B245),4)&amp;" (ID)",""),IF(OR(C245="",C245="bitte auswählen"),ADDRESS(ROW(),COLUMN(C245),4)&amp;" (Bezugsdokument)",""),IF(OR(D245="",D245="bitte auswählen"),ADDRESS(ROW(),COLUMN(D245),4)&amp;" (Kapitelnummer)",""),IF(OR(E245="",E245="bitte auswählen"),ADDRESS(ROW(),COLUMN(E245),4)&amp;" (Kapiteltitel)",""),IF(OR(F245="",F245="bitte auswählen"),ADDRESS(ROW(),COLUMN(F245),4)&amp;" (Zeilenbereich)",""),IF(OR(G245="",G245="bitte auswählen"),ADDRESS(ROW(),COLUMN(G245),4)&amp;" (Bezugsebene)",""),IF(OR(I245="",I245="bitte auswählen"),ADDRESS(ROW(),COLUMN(I245),4)&amp;" (Konkreter Änderungsvorschlag)",""),IF(OR(J245="",J245="bitte auswählen"),ADDRESS(ROW(),COLUMN(J245),4)&amp;" (Anmerkung / Begründung)",""),IF(OR(K245="",K245="bitte auswählen"),ADDRESS(ROW(),COLUMN(K245),4)&amp;" (Anmerkungsart)","")))))</f>
        <v/>
      </c>
    </row>
    <row r="246" spans="2:13" ht="26.4" x14ac:dyDescent="0.3">
      <c r="B246" s="19" t="str">
        <f t="shared" si="2"/>
        <v>Organisation</v>
      </c>
      <c r="C246" s="19" t="s">
        <v>23</v>
      </c>
      <c r="D246" s="20" t="s">
        <v>4</v>
      </c>
      <c r="E246" s="2" t="str" cm="1">
        <f t="array" ref="E246">IF(OR(C246="",C246="bitte auswählen",D246="",D246="bitte auswählen"),"",IFERROR(IF(C246="Rahmendokument",_xlfn.XLOOKUP(TRIM(D246&amp;""),Kapitel!$D$4:$D$169&amp;"",Kapitel!$E$4:$E$169),_xlfn.XLOOKUP(TRIM(D246&amp;""),Kapitel!$A$4:$A$128&amp;"",Kapitel!$B$4:$B$128)),"-"))</f>
        <v/>
      </c>
      <c r="F246" s="25"/>
      <c r="G246" s="19" t="s">
        <v>4</v>
      </c>
      <c r="H246" s="19"/>
      <c r="I246" s="19"/>
      <c r="J246" s="19"/>
      <c r="K246" s="19" t="s">
        <v>4</v>
      </c>
      <c r="L246" s="33" t="str" cm="1">
        <f t="array" ref="L246">IF(D246="allgemeine Anmerkung","-",IF(SUMPRODUCT(--(D246:K246&lt;&gt;""),--(D246:K246&lt;&gt;"bitte auswählen"))=0,"",IF(SUMPRODUCT(--(((B246:G246="")+(B246:G246="bitte auswählen"))&gt;0))+SUMPRODUCT(--(((I246:K246="")+(I246:K246="bitte auswählen"))&gt;0))=0,"-","!")))</f>
        <v/>
      </c>
      <c r="M246" s="31" t="str" cm="1">
        <f t="array" ref="M246">IF(D246="allgemeine Anmerkung","",IF(L246="","",IF(SUMPRODUCT(--(((B246:G246="")+(B246:G246="bitte auswählen"))&gt;0))+SUMPRODUCT(--(((I246:K246="")+(I246:K246="bitte auswählen"))&gt;0))=0,"","Bitte alle Felder ausfüllen: "&amp;_xlfn.TEXTJOIN(", ",TRUE,IF(OR(B246="",B246="bitte auswählen"),ADDRESS(ROW(),COLUMN(B246),4)&amp;" (ID)",""),IF(OR(C246="",C246="bitte auswählen"),ADDRESS(ROW(),COLUMN(C246),4)&amp;" (Bezugsdokument)",""),IF(OR(D246="",D246="bitte auswählen"),ADDRESS(ROW(),COLUMN(D246),4)&amp;" (Kapitelnummer)",""),IF(OR(E246="",E246="bitte auswählen"),ADDRESS(ROW(),COLUMN(E246),4)&amp;" (Kapiteltitel)",""),IF(OR(F246="",F246="bitte auswählen"),ADDRESS(ROW(),COLUMN(F246),4)&amp;" (Zeilenbereich)",""),IF(OR(G246="",G246="bitte auswählen"),ADDRESS(ROW(),COLUMN(G246),4)&amp;" (Bezugsebene)",""),IF(OR(I246="",I246="bitte auswählen"),ADDRESS(ROW(),COLUMN(I246),4)&amp;" (Konkreter Änderungsvorschlag)",""),IF(OR(J246="",J246="bitte auswählen"),ADDRESS(ROW(),COLUMN(J246),4)&amp;" (Anmerkung / Begründung)",""),IF(OR(K246="",K246="bitte auswählen"),ADDRESS(ROW(),COLUMN(K246),4)&amp;" (Anmerkungsart)","")))))</f>
        <v/>
      </c>
    </row>
    <row r="247" spans="2:13" ht="26.4" x14ac:dyDescent="0.3">
      <c r="B247" s="19" t="str">
        <f t="shared" si="2"/>
        <v>Organisation</v>
      </c>
      <c r="C247" s="19" t="s">
        <v>23</v>
      </c>
      <c r="D247" s="20" t="s">
        <v>4</v>
      </c>
      <c r="E247" s="2" t="str" cm="1">
        <f t="array" ref="E247">IF(OR(C247="",C247="bitte auswählen",D247="",D247="bitte auswählen"),"",IFERROR(IF(C247="Rahmendokument",_xlfn.XLOOKUP(TRIM(D247&amp;""),Kapitel!$D$4:$D$169&amp;"",Kapitel!$E$4:$E$169),_xlfn.XLOOKUP(TRIM(D247&amp;""),Kapitel!$A$4:$A$128&amp;"",Kapitel!$B$4:$B$128)),"-"))</f>
        <v/>
      </c>
      <c r="F247" s="25"/>
      <c r="G247" s="19" t="s">
        <v>4</v>
      </c>
      <c r="H247" s="19"/>
      <c r="I247" s="19"/>
      <c r="J247" s="19"/>
      <c r="K247" s="19" t="s">
        <v>4</v>
      </c>
      <c r="L247" s="33" t="str" cm="1">
        <f t="array" ref="L247">IF(D247="allgemeine Anmerkung","-",IF(SUMPRODUCT(--(D247:K247&lt;&gt;""),--(D247:K247&lt;&gt;"bitte auswählen"))=0,"",IF(SUMPRODUCT(--(((B247:G247="")+(B247:G247="bitte auswählen"))&gt;0))+SUMPRODUCT(--(((I247:K247="")+(I247:K247="bitte auswählen"))&gt;0))=0,"-","!")))</f>
        <v/>
      </c>
      <c r="M247" s="31" t="str" cm="1">
        <f t="array" ref="M247">IF(D247="allgemeine Anmerkung","",IF(L247="","",IF(SUMPRODUCT(--(((B247:G247="")+(B247:G247="bitte auswählen"))&gt;0))+SUMPRODUCT(--(((I247:K247="")+(I247:K247="bitte auswählen"))&gt;0))=0,"","Bitte alle Felder ausfüllen: "&amp;_xlfn.TEXTJOIN(", ",TRUE,IF(OR(B247="",B247="bitte auswählen"),ADDRESS(ROW(),COLUMN(B247),4)&amp;" (ID)",""),IF(OR(C247="",C247="bitte auswählen"),ADDRESS(ROW(),COLUMN(C247),4)&amp;" (Bezugsdokument)",""),IF(OR(D247="",D247="bitte auswählen"),ADDRESS(ROW(),COLUMN(D247),4)&amp;" (Kapitelnummer)",""),IF(OR(E247="",E247="bitte auswählen"),ADDRESS(ROW(),COLUMN(E247),4)&amp;" (Kapiteltitel)",""),IF(OR(F247="",F247="bitte auswählen"),ADDRESS(ROW(),COLUMN(F247),4)&amp;" (Zeilenbereich)",""),IF(OR(G247="",G247="bitte auswählen"),ADDRESS(ROW(),COLUMN(G247),4)&amp;" (Bezugsebene)",""),IF(OR(I247="",I247="bitte auswählen"),ADDRESS(ROW(),COLUMN(I247),4)&amp;" (Konkreter Änderungsvorschlag)",""),IF(OR(J247="",J247="bitte auswählen"),ADDRESS(ROW(),COLUMN(J247),4)&amp;" (Anmerkung / Begründung)",""),IF(OR(K247="",K247="bitte auswählen"),ADDRESS(ROW(),COLUMN(K247),4)&amp;" (Anmerkungsart)","")))))</f>
        <v/>
      </c>
    </row>
    <row r="248" spans="2:13" ht="26.4" x14ac:dyDescent="0.3">
      <c r="B248" s="19" t="str">
        <f t="shared" si="2"/>
        <v>Organisation</v>
      </c>
      <c r="C248" s="19" t="s">
        <v>23</v>
      </c>
      <c r="D248" s="20" t="s">
        <v>4</v>
      </c>
      <c r="E248" s="2" t="str" cm="1">
        <f t="array" ref="E248">IF(OR(C248="",C248="bitte auswählen",D248="",D248="bitte auswählen"),"",IFERROR(IF(C248="Rahmendokument",_xlfn.XLOOKUP(TRIM(D248&amp;""),Kapitel!$D$4:$D$169&amp;"",Kapitel!$E$4:$E$169),_xlfn.XLOOKUP(TRIM(D248&amp;""),Kapitel!$A$4:$A$128&amp;"",Kapitel!$B$4:$B$128)),"-"))</f>
        <v/>
      </c>
      <c r="F248" s="25"/>
      <c r="G248" s="19" t="s">
        <v>4</v>
      </c>
      <c r="H248" s="19"/>
      <c r="I248" s="19"/>
      <c r="J248" s="19"/>
      <c r="K248" s="19" t="s">
        <v>4</v>
      </c>
      <c r="L248" s="33" t="str" cm="1">
        <f t="array" ref="L248">IF(D248="allgemeine Anmerkung","-",IF(SUMPRODUCT(--(D248:K248&lt;&gt;""),--(D248:K248&lt;&gt;"bitte auswählen"))=0,"",IF(SUMPRODUCT(--(((B248:G248="")+(B248:G248="bitte auswählen"))&gt;0))+SUMPRODUCT(--(((I248:K248="")+(I248:K248="bitte auswählen"))&gt;0))=0,"-","!")))</f>
        <v/>
      </c>
      <c r="M248" s="31" t="str" cm="1">
        <f t="array" ref="M248">IF(D248="allgemeine Anmerkung","",IF(L248="","",IF(SUMPRODUCT(--(((B248:G248="")+(B248:G248="bitte auswählen"))&gt;0))+SUMPRODUCT(--(((I248:K248="")+(I248:K248="bitte auswählen"))&gt;0))=0,"","Bitte alle Felder ausfüllen: "&amp;_xlfn.TEXTJOIN(", ",TRUE,IF(OR(B248="",B248="bitte auswählen"),ADDRESS(ROW(),COLUMN(B248),4)&amp;" (ID)",""),IF(OR(C248="",C248="bitte auswählen"),ADDRESS(ROW(),COLUMN(C248),4)&amp;" (Bezugsdokument)",""),IF(OR(D248="",D248="bitte auswählen"),ADDRESS(ROW(),COLUMN(D248),4)&amp;" (Kapitelnummer)",""),IF(OR(E248="",E248="bitte auswählen"),ADDRESS(ROW(),COLUMN(E248),4)&amp;" (Kapiteltitel)",""),IF(OR(F248="",F248="bitte auswählen"),ADDRESS(ROW(),COLUMN(F248),4)&amp;" (Zeilenbereich)",""),IF(OR(G248="",G248="bitte auswählen"),ADDRESS(ROW(),COLUMN(G248),4)&amp;" (Bezugsebene)",""),IF(OR(I248="",I248="bitte auswählen"),ADDRESS(ROW(),COLUMN(I248),4)&amp;" (Konkreter Änderungsvorschlag)",""),IF(OR(J248="",J248="bitte auswählen"),ADDRESS(ROW(),COLUMN(J248),4)&amp;" (Anmerkung / Begründung)",""),IF(OR(K248="",K248="bitte auswählen"),ADDRESS(ROW(),COLUMN(K248),4)&amp;" (Anmerkungsart)","")))))</f>
        <v/>
      </c>
    </row>
    <row r="249" spans="2:13" ht="26.4" x14ac:dyDescent="0.3">
      <c r="B249" s="19" t="str">
        <f t="shared" si="2"/>
        <v>Organisation</v>
      </c>
      <c r="C249" s="19" t="s">
        <v>23</v>
      </c>
      <c r="D249" s="20" t="s">
        <v>4</v>
      </c>
      <c r="E249" s="2" t="str" cm="1">
        <f t="array" ref="E249">IF(OR(C249="",C249="bitte auswählen",D249="",D249="bitte auswählen"),"",IFERROR(IF(C249="Rahmendokument",_xlfn.XLOOKUP(TRIM(D249&amp;""),Kapitel!$D$4:$D$169&amp;"",Kapitel!$E$4:$E$169),_xlfn.XLOOKUP(TRIM(D249&amp;""),Kapitel!$A$4:$A$128&amp;"",Kapitel!$B$4:$B$128)),"-"))</f>
        <v/>
      </c>
      <c r="F249" s="25"/>
      <c r="G249" s="19" t="s">
        <v>4</v>
      </c>
      <c r="H249" s="19"/>
      <c r="I249" s="19"/>
      <c r="J249" s="19"/>
      <c r="K249" s="19" t="s">
        <v>4</v>
      </c>
      <c r="L249" s="33" t="str" cm="1">
        <f t="array" ref="L249">IF(D249="allgemeine Anmerkung","-",IF(SUMPRODUCT(--(D249:K249&lt;&gt;""),--(D249:K249&lt;&gt;"bitte auswählen"))=0,"",IF(SUMPRODUCT(--(((B249:G249="")+(B249:G249="bitte auswählen"))&gt;0))+SUMPRODUCT(--(((I249:K249="")+(I249:K249="bitte auswählen"))&gt;0))=0,"-","!")))</f>
        <v/>
      </c>
      <c r="M249" s="31" t="str" cm="1">
        <f t="array" ref="M249">IF(D249="allgemeine Anmerkung","",IF(L249="","",IF(SUMPRODUCT(--(((B249:G249="")+(B249:G249="bitte auswählen"))&gt;0))+SUMPRODUCT(--(((I249:K249="")+(I249:K249="bitte auswählen"))&gt;0))=0,"","Bitte alle Felder ausfüllen: "&amp;_xlfn.TEXTJOIN(", ",TRUE,IF(OR(B249="",B249="bitte auswählen"),ADDRESS(ROW(),COLUMN(B249),4)&amp;" (ID)",""),IF(OR(C249="",C249="bitte auswählen"),ADDRESS(ROW(),COLUMN(C249),4)&amp;" (Bezugsdokument)",""),IF(OR(D249="",D249="bitte auswählen"),ADDRESS(ROW(),COLUMN(D249),4)&amp;" (Kapitelnummer)",""),IF(OR(E249="",E249="bitte auswählen"),ADDRESS(ROW(),COLUMN(E249),4)&amp;" (Kapiteltitel)",""),IF(OR(F249="",F249="bitte auswählen"),ADDRESS(ROW(),COLUMN(F249),4)&amp;" (Zeilenbereich)",""),IF(OR(G249="",G249="bitte auswählen"),ADDRESS(ROW(),COLUMN(G249),4)&amp;" (Bezugsebene)",""),IF(OR(I249="",I249="bitte auswählen"),ADDRESS(ROW(),COLUMN(I249),4)&amp;" (Konkreter Änderungsvorschlag)",""),IF(OR(J249="",J249="bitte auswählen"),ADDRESS(ROW(),COLUMN(J249),4)&amp;" (Anmerkung / Begründung)",""),IF(OR(K249="",K249="bitte auswählen"),ADDRESS(ROW(),COLUMN(K249),4)&amp;" (Anmerkungsart)","")))))</f>
        <v/>
      </c>
    </row>
    <row r="250" spans="2:13" ht="26.4" x14ac:dyDescent="0.3">
      <c r="B250" s="19" t="str">
        <f t="shared" si="2"/>
        <v>Organisation</v>
      </c>
      <c r="C250" s="19" t="s">
        <v>23</v>
      </c>
      <c r="D250" s="20" t="s">
        <v>4</v>
      </c>
      <c r="E250" s="2" t="str" cm="1">
        <f t="array" ref="E250">IF(OR(C250="",C250="bitte auswählen",D250="",D250="bitte auswählen"),"",IFERROR(IF(C250="Rahmendokument",_xlfn.XLOOKUP(TRIM(D250&amp;""),Kapitel!$D$4:$D$169&amp;"",Kapitel!$E$4:$E$169),_xlfn.XLOOKUP(TRIM(D250&amp;""),Kapitel!$A$4:$A$128&amp;"",Kapitel!$B$4:$B$128)),"-"))</f>
        <v/>
      </c>
      <c r="F250" s="25"/>
      <c r="G250" s="19" t="s">
        <v>4</v>
      </c>
      <c r="H250" s="19"/>
      <c r="I250" s="19"/>
      <c r="J250" s="19"/>
      <c r="K250" s="19" t="s">
        <v>4</v>
      </c>
      <c r="L250" s="33" t="str" cm="1">
        <f t="array" ref="L250">IF(D250="allgemeine Anmerkung","-",IF(SUMPRODUCT(--(D250:K250&lt;&gt;""),--(D250:K250&lt;&gt;"bitte auswählen"))=0,"",IF(SUMPRODUCT(--(((B250:G250="")+(B250:G250="bitte auswählen"))&gt;0))+SUMPRODUCT(--(((I250:K250="")+(I250:K250="bitte auswählen"))&gt;0))=0,"-","!")))</f>
        <v/>
      </c>
      <c r="M250" s="31" t="str" cm="1">
        <f t="array" ref="M250">IF(D250="allgemeine Anmerkung","",IF(L250="","",IF(SUMPRODUCT(--(((B250:G250="")+(B250:G250="bitte auswählen"))&gt;0))+SUMPRODUCT(--(((I250:K250="")+(I250:K250="bitte auswählen"))&gt;0))=0,"","Bitte alle Felder ausfüllen: "&amp;_xlfn.TEXTJOIN(", ",TRUE,IF(OR(B250="",B250="bitte auswählen"),ADDRESS(ROW(),COLUMN(B250),4)&amp;" (ID)",""),IF(OR(C250="",C250="bitte auswählen"),ADDRESS(ROW(),COLUMN(C250),4)&amp;" (Bezugsdokument)",""),IF(OR(D250="",D250="bitte auswählen"),ADDRESS(ROW(),COLUMN(D250),4)&amp;" (Kapitelnummer)",""),IF(OR(E250="",E250="bitte auswählen"),ADDRESS(ROW(),COLUMN(E250),4)&amp;" (Kapiteltitel)",""),IF(OR(F250="",F250="bitte auswählen"),ADDRESS(ROW(),COLUMN(F250),4)&amp;" (Zeilenbereich)",""),IF(OR(G250="",G250="bitte auswählen"),ADDRESS(ROW(),COLUMN(G250),4)&amp;" (Bezugsebene)",""),IF(OR(I250="",I250="bitte auswählen"),ADDRESS(ROW(),COLUMN(I250),4)&amp;" (Konkreter Änderungsvorschlag)",""),IF(OR(J250="",J250="bitte auswählen"),ADDRESS(ROW(),COLUMN(J250),4)&amp;" (Anmerkung / Begründung)",""),IF(OR(K250="",K250="bitte auswählen"),ADDRESS(ROW(),COLUMN(K250),4)&amp;" (Anmerkungsart)","")))))</f>
        <v/>
      </c>
    </row>
    <row r="251" spans="2:13" ht="26.4" x14ac:dyDescent="0.3">
      <c r="B251" s="19" t="str">
        <f t="shared" si="2"/>
        <v>Organisation</v>
      </c>
      <c r="C251" s="19" t="s">
        <v>23</v>
      </c>
      <c r="D251" s="20" t="s">
        <v>4</v>
      </c>
      <c r="E251" s="2" t="str" cm="1">
        <f t="array" ref="E251">IF(OR(C251="",C251="bitte auswählen",D251="",D251="bitte auswählen"),"",IFERROR(IF(C251="Rahmendokument",_xlfn.XLOOKUP(TRIM(D251&amp;""),Kapitel!$D$4:$D$169&amp;"",Kapitel!$E$4:$E$169),_xlfn.XLOOKUP(TRIM(D251&amp;""),Kapitel!$A$4:$A$128&amp;"",Kapitel!$B$4:$B$128)),"-"))</f>
        <v/>
      </c>
      <c r="F251" s="25"/>
      <c r="G251" s="19" t="s">
        <v>4</v>
      </c>
      <c r="H251" s="19"/>
      <c r="I251" s="19"/>
      <c r="J251" s="19"/>
      <c r="K251" s="19" t="s">
        <v>4</v>
      </c>
      <c r="L251" s="33" t="str" cm="1">
        <f t="array" ref="L251">IF(D251="allgemeine Anmerkung","-",IF(SUMPRODUCT(--(D251:K251&lt;&gt;""),--(D251:K251&lt;&gt;"bitte auswählen"))=0,"",IF(SUMPRODUCT(--(((B251:G251="")+(B251:G251="bitte auswählen"))&gt;0))+SUMPRODUCT(--(((I251:K251="")+(I251:K251="bitte auswählen"))&gt;0))=0,"-","!")))</f>
        <v/>
      </c>
      <c r="M251" s="31" t="str" cm="1">
        <f t="array" ref="M251">IF(D251="allgemeine Anmerkung","",IF(L251="","",IF(SUMPRODUCT(--(((B251:G251="")+(B251:G251="bitte auswählen"))&gt;0))+SUMPRODUCT(--(((I251:K251="")+(I251:K251="bitte auswählen"))&gt;0))=0,"","Bitte alle Felder ausfüllen: "&amp;_xlfn.TEXTJOIN(", ",TRUE,IF(OR(B251="",B251="bitte auswählen"),ADDRESS(ROW(),COLUMN(B251),4)&amp;" (ID)",""),IF(OR(C251="",C251="bitte auswählen"),ADDRESS(ROW(),COLUMN(C251),4)&amp;" (Bezugsdokument)",""),IF(OR(D251="",D251="bitte auswählen"),ADDRESS(ROW(),COLUMN(D251),4)&amp;" (Kapitelnummer)",""),IF(OR(E251="",E251="bitte auswählen"),ADDRESS(ROW(),COLUMN(E251),4)&amp;" (Kapiteltitel)",""),IF(OR(F251="",F251="bitte auswählen"),ADDRESS(ROW(),COLUMN(F251),4)&amp;" (Zeilenbereich)",""),IF(OR(G251="",G251="bitte auswählen"),ADDRESS(ROW(),COLUMN(G251),4)&amp;" (Bezugsebene)",""),IF(OR(I251="",I251="bitte auswählen"),ADDRESS(ROW(),COLUMN(I251),4)&amp;" (Konkreter Änderungsvorschlag)",""),IF(OR(J251="",J251="bitte auswählen"),ADDRESS(ROW(),COLUMN(J251),4)&amp;" (Anmerkung / Begründung)",""),IF(OR(K251="",K251="bitte auswählen"),ADDRESS(ROW(),COLUMN(K251),4)&amp;" (Anmerkungsart)","")))))</f>
        <v/>
      </c>
    </row>
    <row r="252" spans="2:13" ht="26.4" x14ac:dyDescent="0.3">
      <c r="B252" s="19" t="str">
        <f t="shared" si="2"/>
        <v>Organisation</v>
      </c>
      <c r="C252" s="19" t="s">
        <v>23</v>
      </c>
      <c r="D252" s="20" t="s">
        <v>4</v>
      </c>
      <c r="E252" s="2" t="str" cm="1">
        <f t="array" ref="E252">IF(OR(C252="",C252="bitte auswählen",D252="",D252="bitte auswählen"),"",IFERROR(IF(C252="Rahmendokument",_xlfn.XLOOKUP(TRIM(D252&amp;""),Kapitel!$D$4:$D$169&amp;"",Kapitel!$E$4:$E$169),_xlfn.XLOOKUP(TRIM(D252&amp;""),Kapitel!$A$4:$A$128&amp;"",Kapitel!$B$4:$B$128)),"-"))</f>
        <v/>
      </c>
      <c r="F252" s="25"/>
      <c r="G252" s="19" t="s">
        <v>4</v>
      </c>
      <c r="H252" s="19"/>
      <c r="I252" s="19"/>
      <c r="J252" s="19"/>
      <c r="K252" s="19" t="s">
        <v>4</v>
      </c>
      <c r="L252" s="33" t="str" cm="1">
        <f t="array" ref="L252">IF(D252="allgemeine Anmerkung","-",IF(SUMPRODUCT(--(D252:K252&lt;&gt;""),--(D252:K252&lt;&gt;"bitte auswählen"))=0,"",IF(SUMPRODUCT(--(((B252:G252="")+(B252:G252="bitte auswählen"))&gt;0))+SUMPRODUCT(--(((I252:K252="")+(I252:K252="bitte auswählen"))&gt;0))=0,"-","!")))</f>
        <v/>
      </c>
      <c r="M252" s="31" t="str" cm="1">
        <f t="array" ref="M252">IF(D252="allgemeine Anmerkung","",IF(L252="","",IF(SUMPRODUCT(--(((B252:G252="")+(B252:G252="bitte auswählen"))&gt;0))+SUMPRODUCT(--(((I252:K252="")+(I252:K252="bitte auswählen"))&gt;0))=0,"","Bitte alle Felder ausfüllen: "&amp;_xlfn.TEXTJOIN(", ",TRUE,IF(OR(B252="",B252="bitte auswählen"),ADDRESS(ROW(),COLUMN(B252),4)&amp;" (ID)",""),IF(OR(C252="",C252="bitte auswählen"),ADDRESS(ROW(),COLUMN(C252),4)&amp;" (Bezugsdokument)",""),IF(OR(D252="",D252="bitte auswählen"),ADDRESS(ROW(),COLUMN(D252),4)&amp;" (Kapitelnummer)",""),IF(OR(E252="",E252="bitte auswählen"),ADDRESS(ROW(),COLUMN(E252),4)&amp;" (Kapiteltitel)",""),IF(OR(F252="",F252="bitte auswählen"),ADDRESS(ROW(),COLUMN(F252),4)&amp;" (Zeilenbereich)",""),IF(OR(G252="",G252="bitte auswählen"),ADDRESS(ROW(),COLUMN(G252),4)&amp;" (Bezugsebene)",""),IF(OR(I252="",I252="bitte auswählen"),ADDRESS(ROW(),COLUMN(I252),4)&amp;" (Konkreter Änderungsvorschlag)",""),IF(OR(J252="",J252="bitte auswählen"),ADDRESS(ROW(),COLUMN(J252),4)&amp;" (Anmerkung / Begründung)",""),IF(OR(K252="",K252="bitte auswählen"),ADDRESS(ROW(),COLUMN(K252),4)&amp;" (Anmerkungsart)","")))))</f>
        <v/>
      </c>
    </row>
    <row r="253" spans="2:13" ht="26.4" x14ac:dyDescent="0.3">
      <c r="B253" s="19" t="str">
        <f t="shared" si="2"/>
        <v>Organisation</v>
      </c>
      <c r="C253" s="19" t="s">
        <v>23</v>
      </c>
      <c r="D253" s="20" t="s">
        <v>4</v>
      </c>
      <c r="E253" s="2" t="str" cm="1">
        <f t="array" ref="E253">IF(OR(C253="",C253="bitte auswählen",D253="",D253="bitte auswählen"),"",IFERROR(IF(C253="Rahmendokument",_xlfn.XLOOKUP(TRIM(D253&amp;""),Kapitel!$D$4:$D$169&amp;"",Kapitel!$E$4:$E$169),_xlfn.XLOOKUP(TRIM(D253&amp;""),Kapitel!$A$4:$A$128&amp;"",Kapitel!$B$4:$B$128)),"-"))</f>
        <v/>
      </c>
      <c r="F253" s="25"/>
      <c r="G253" s="19" t="s">
        <v>4</v>
      </c>
      <c r="H253" s="19"/>
      <c r="I253" s="19"/>
      <c r="J253" s="19"/>
      <c r="K253" s="19" t="s">
        <v>4</v>
      </c>
      <c r="L253" s="33" t="str" cm="1">
        <f t="array" ref="L253">IF(D253="allgemeine Anmerkung","-",IF(SUMPRODUCT(--(D253:K253&lt;&gt;""),--(D253:K253&lt;&gt;"bitte auswählen"))=0,"",IF(SUMPRODUCT(--(((B253:G253="")+(B253:G253="bitte auswählen"))&gt;0))+SUMPRODUCT(--(((I253:K253="")+(I253:K253="bitte auswählen"))&gt;0))=0,"-","!")))</f>
        <v/>
      </c>
      <c r="M253" s="31" t="str" cm="1">
        <f t="array" ref="M253">IF(D253="allgemeine Anmerkung","",IF(L253="","",IF(SUMPRODUCT(--(((B253:G253="")+(B253:G253="bitte auswählen"))&gt;0))+SUMPRODUCT(--(((I253:K253="")+(I253:K253="bitte auswählen"))&gt;0))=0,"","Bitte alle Felder ausfüllen: "&amp;_xlfn.TEXTJOIN(", ",TRUE,IF(OR(B253="",B253="bitte auswählen"),ADDRESS(ROW(),COLUMN(B253),4)&amp;" (ID)",""),IF(OR(C253="",C253="bitte auswählen"),ADDRESS(ROW(),COLUMN(C253),4)&amp;" (Bezugsdokument)",""),IF(OR(D253="",D253="bitte auswählen"),ADDRESS(ROW(),COLUMN(D253),4)&amp;" (Kapitelnummer)",""),IF(OR(E253="",E253="bitte auswählen"),ADDRESS(ROW(),COLUMN(E253),4)&amp;" (Kapiteltitel)",""),IF(OR(F253="",F253="bitte auswählen"),ADDRESS(ROW(),COLUMN(F253),4)&amp;" (Zeilenbereich)",""),IF(OR(G253="",G253="bitte auswählen"),ADDRESS(ROW(),COLUMN(G253),4)&amp;" (Bezugsebene)",""),IF(OR(I253="",I253="bitte auswählen"),ADDRESS(ROW(),COLUMN(I253),4)&amp;" (Konkreter Änderungsvorschlag)",""),IF(OR(J253="",J253="bitte auswählen"),ADDRESS(ROW(),COLUMN(J253),4)&amp;" (Anmerkung / Begründung)",""),IF(OR(K253="",K253="bitte auswählen"),ADDRESS(ROW(),COLUMN(K253),4)&amp;" (Anmerkungsart)","")))))</f>
        <v/>
      </c>
    </row>
    <row r="254" spans="2:13" ht="26.4" x14ac:dyDescent="0.3">
      <c r="B254" s="19" t="str">
        <f t="shared" si="2"/>
        <v>Organisation</v>
      </c>
      <c r="C254" s="19" t="s">
        <v>23</v>
      </c>
      <c r="D254" s="20" t="s">
        <v>4</v>
      </c>
      <c r="E254" s="2" t="str" cm="1">
        <f t="array" ref="E254">IF(OR(C254="",C254="bitte auswählen",D254="",D254="bitte auswählen"),"",IFERROR(IF(C254="Rahmendokument",_xlfn.XLOOKUP(TRIM(D254&amp;""),Kapitel!$D$4:$D$169&amp;"",Kapitel!$E$4:$E$169),_xlfn.XLOOKUP(TRIM(D254&amp;""),Kapitel!$A$4:$A$128&amp;"",Kapitel!$B$4:$B$128)),"-"))</f>
        <v/>
      </c>
      <c r="F254" s="25"/>
      <c r="G254" s="19" t="s">
        <v>4</v>
      </c>
      <c r="H254" s="19"/>
      <c r="I254" s="19"/>
      <c r="J254" s="19"/>
      <c r="K254" s="19" t="s">
        <v>4</v>
      </c>
      <c r="L254" s="33" t="str" cm="1">
        <f t="array" ref="L254">IF(D254="allgemeine Anmerkung","-",IF(SUMPRODUCT(--(D254:K254&lt;&gt;""),--(D254:K254&lt;&gt;"bitte auswählen"))=0,"",IF(SUMPRODUCT(--(((B254:G254="")+(B254:G254="bitte auswählen"))&gt;0))+SUMPRODUCT(--(((I254:K254="")+(I254:K254="bitte auswählen"))&gt;0))=0,"-","!")))</f>
        <v/>
      </c>
      <c r="M254" s="31" t="str" cm="1">
        <f t="array" ref="M254">IF(D254="allgemeine Anmerkung","",IF(L254="","",IF(SUMPRODUCT(--(((B254:G254="")+(B254:G254="bitte auswählen"))&gt;0))+SUMPRODUCT(--(((I254:K254="")+(I254:K254="bitte auswählen"))&gt;0))=0,"","Bitte alle Felder ausfüllen: "&amp;_xlfn.TEXTJOIN(", ",TRUE,IF(OR(B254="",B254="bitte auswählen"),ADDRESS(ROW(),COLUMN(B254),4)&amp;" (ID)",""),IF(OR(C254="",C254="bitte auswählen"),ADDRESS(ROW(),COLUMN(C254),4)&amp;" (Bezugsdokument)",""),IF(OR(D254="",D254="bitte auswählen"),ADDRESS(ROW(),COLUMN(D254),4)&amp;" (Kapitelnummer)",""),IF(OR(E254="",E254="bitte auswählen"),ADDRESS(ROW(),COLUMN(E254),4)&amp;" (Kapiteltitel)",""),IF(OR(F254="",F254="bitte auswählen"),ADDRESS(ROW(),COLUMN(F254),4)&amp;" (Zeilenbereich)",""),IF(OR(G254="",G254="bitte auswählen"),ADDRESS(ROW(),COLUMN(G254),4)&amp;" (Bezugsebene)",""),IF(OR(I254="",I254="bitte auswählen"),ADDRESS(ROW(),COLUMN(I254),4)&amp;" (Konkreter Änderungsvorschlag)",""),IF(OR(J254="",J254="bitte auswählen"),ADDRESS(ROW(),COLUMN(J254),4)&amp;" (Anmerkung / Begründung)",""),IF(OR(K254="",K254="bitte auswählen"),ADDRESS(ROW(),COLUMN(K254),4)&amp;" (Anmerkungsart)","")))))</f>
        <v/>
      </c>
    </row>
    <row r="255" spans="2:13" ht="26.4" x14ac:dyDescent="0.3">
      <c r="B255" s="19" t="str">
        <f t="shared" si="2"/>
        <v>Organisation</v>
      </c>
      <c r="C255" s="19" t="s">
        <v>23</v>
      </c>
      <c r="D255" s="20" t="s">
        <v>4</v>
      </c>
      <c r="E255" s="2" t="str" cm="1">
        <f t="array" ref="E255">IF(OR(C255="",C255="bitte auswählen",D255="",D255="bitte auswählen"),"",IFERROR(IF(C255="Rahmendokument",_xlfn.XLOOKUP(TRIM(D255&amp;""),Kapitel!$D$4:$D$169&amp;"",Kapitel!$E$4:$E$169),_xlfn.XLOOKUP(TRIM(D255&amp;""),Kapitel!$A$4:$A$128&amp;"",Kapitel!$B$4:$B$128)),"-"))</f>
        <v/>
      </c>
      <c r="F255" s="25"/>
      <c r="G255" s="19" t="s">
        <v>4</v>
      </c>
      <c r="H255" s="19"/>
      <c r="I255" s="19"/>
      <c r="J255" s="19"/>
      <c r="K255" s="19" t="s">
        <v>4</v>
      </c>
      <c r="L255" s="33" t="str" cm="1">
        <f t="array" ref="L255">IF(D255="allgemeine Anmerkung","-",IF(SUMPRODUCT(--(D255:K255&lt;&gt;""),--(D255:K255&lt;&gt;"bitte auswählen"))=0,"",IF(SUMPRODUCT(--(((B255:G255="")+(B255:G255="bitte auswählen"))&gt;0))+SUMPRODUCT(--(((I255:K255="")+(I255:K255="bitte auswählen"))&gt;0))=0,"-","!")))</f>
        <v/>
      </c>
      <c r="M255" s="31" t="str" cm="1">
        <f t="array" ref="M255">IF(D255="allgemeine Anmerkung","",IF(L255="","",IF(SUMPRODUCT(--(((B255:G255="")+(B255:G255="bitte auswählen"))&gt;0))+SUMPRODUCT(--(((I255:K255="")+(I255:K255="bitte auswählen"))&gt;0))=0,"","Bitte alle Felder ausfüllen: "&amp;_xlfn.TEXTJOIN(", ",TRUE,IF(OR(B255="",B255="bitte auswählen"),ADDRESS(ROW(),COLUMN(B255),4)&amp;" (ID)",""),IF(OR(C255="",C255="bitte auswählen"),ADDRESS(ROW(),COLUMN(C255),4)&amp;" (Bezugsdokument)",""),IF(OR(D255="",D255="bitte auswählen"),ADDRESS(ROW(),COLUMN(D255),4)&amp;" (Kapitelnummer)",""),IF(OR(E255="",E255="bitte auswählen"),ADDRESS(ROW(),COLUMN(E255),4)&amp;" (Kapiteltitel)",""),IF(OR(F255="",F255="bitte auswählen"),ADDRESS(ROW(),COLUMN(F255),4)&amp;" (Zeilenbereich)",""),IF(OR(G255="",G255="bitte auswählen"),ADDRESS(ROW(),COLUMN(G255),4)&amp;" (Bezugsebene)",""),IF(OR(I255="",I255="bitte auswählen"),ADDRESS(ROW(),COLUMN(I255),4)&amp;" (Konkreter Änderungsvorschlag)",""),IF(OR(J255="",J255="bitte auswählen"),ADDRESS(ROW(),COLUMN(J255),4)&amp;" (Anmerkung / Begründung)",""),IF(OR(K255="",K255="bitte auswählen"),ADDRESS(ROW(),COLUMN(K255),4)&amp;" (Anmerkungsart)","")))))</f>
        <v/>
      </c>
    </row>
    <row r="256" spans="2:13" ht="26.4" x14ac:dyDescent="0.3">
      <c r="B256" s="19" t="str">
        <f t="shared" si="2"/>
        <v>Organisation</v>
      </c>
      <c r="C256" s="19" t="s">
        <v>23</v>
      </c>
      <c r="D256" s="20" t="s">
        <v>4</v>
      </c>
      <c r="E256" s="2" t="str" cm="1">
        <f t="array" ref="E256">IF(OR(C256="",C256="bitte auswählen",D256="",D256="bitte auswählen"),"",IFERROR(IF(C256="Rahmendokument",_xlfn.XLOOKUP(TRIM(D256&amp;""),Kapitel!$D$4:$D$169&amp;"",Kapitel!$E$4:$E$169),_xlfn.XLOOKUP(TRIM(D256&amp;""),Kapitel!$A$4:$A$128&amp;"",Kapitel!$B$4:$B$128)),"-"))</f>
        <v/>
      </c>
      <c r="F256" s="25"/>
      <c r="G256" s="19" t="s">
        <v>4</v>
      </c>
      <c r="H256" s="19"/>
      <c r="I256" s="19"/>
      <c r="J256" s="19"/>
      <c r="K256" s="19" t="s">
        <v>4</v>
      </c>
      <c r="L256" s="33" t="str" cm="1">
        <f t="array" ref="L256">IF(D256="allgemeine Anmerkung","-",IF(SUMPRODUCT(--(D256:K256&lt;&gt;""),--(D256:K256&lt;&gt;"bitte auswählen"))=0,"",IF(SUMPRODUCT(--(((B256:G256="")+(B256:G256="bitte auswählen"))&gt;0))+SUMPRODUCT(--(((I256:K256="")+(I256:K256="bitte auswählen"))&gt;0))=0,"-","!")))</f>
        <v/>
      </c>
      <c r="M256" s="31" t="str" cm="1">
        <f t="array" ref="M256">IF(D256="allgemeine Anmerkung","",IF(L256="","",IF(SUMPRODUCT(--(((B256:G256="")+(B256:G256="bitte auswählen"))&gt;0))+SUMPRODUCT(--(((I256:K256="")+(I256:K256="bitte auswählen"))&gt;0))=0,"","Bitte alle Felder ausfüllen: "&amp;_xlfn.TEXTJOIN(", ",TRUE,IF(OR(B256="",B256="bitte auswählen"),ADDRESS(ROW(),COLUMN(B256),4)&amp;" (ID)",""),IF(OR(C256="",C256="bitte auswählen"),ADDRESS(ROW(),COLUMN(C256),4)&amp;" (Bezugsdokument)",""),IF(OR(D256="",D256="bitte auswählen"),ADDRESS(ROW(),COLUMN(D256),4)&amp;" (Kapitelnummer)",""),IF(OR(E256="",E256="bitte auswählen"),ADDRESS(ROW(),COLUMN(E256),4)&amp;" (Kapiteltitel)",""),IF(OR(F256="",F256="bitte auswählen"),ADDRESS(ROW(),COLUMN(F256),4)&amp;" (Zeilenbereich)",""),IF(OR(G256="",G256="bitte auswählen"),ADDRESS(ROW(),COLUMN(G256),4)&amp;" (Bezugsebene)",""),IF(OR(I256="",I256="bitte auswählen"),ADDRESS(ROW(),COLUMN(I256),4)&amp;" (Konkreter Änderungsvorschlag)",""),IF(OR(J256="",J256="bitte auswählen"),ADDRESS(ROW(),COLUMN(J256),4)&amp;" (Anmerkung / Begründung)",""),IF(OR(K256="",K256="bitte auswählen"),ADDRESS(ROW(),COLUMN(K256),4)&amp;" (Anmerkungsart)","")))))</f>
        <v/>
      </c>
    </row>
    <row r="257" spans="2:13" ht="26.4" x14ac:dyDescent="0.3">
      <c r="B257" s="19" t="str">
        <f t="shared" si="2"/>
        <v>Organisation</v>
      </c>
      <c r="C257" s="19" t="s">
        <v>23</v>
      </c>
      <c r="D257" s="20" t="s">
        <v>4</v>
      </c>
      <c r="E257" s="2" t="str" cm="1">
        <f t="array" ref="E257">IF(OR(C257="",C257="bitte auswählen",D257="",D257="bitte auswählen"),"",IFERROR(IF(C257="Rahmendokument",_xlfn.XLOOKUP(TRIM(D257&amp;""),Kapitel!$D$4:$D$169&amp;"",Kapitel!$E$4:$E$169),_xlfn.XLOOKUP(TRIM(D257&amp;""),Kapitel!$A$4:$A$128&amp;"",Kapitel!$B$4:$B$128)),"-"))</f>
        <v/>
      </c>
      <c r="F257" s="25"/>
      <c r="G257" s="19" t="s">
        <v>4</v>
      </c>
      <c r="H257" s="19"/>
      <c r="I257" s="19"/>
      <c r="J257" s="19"/>
      <c r="K257" s="19" t="s">
        <v>4</v>
      </c>
      <c r="L257" s="33" t="str" cm="1">
        <f t="array" ref="L257">IF(D257="allgemeine Anmerkung","-",IF(SUMPRODUCT(--(D257:K257&lt;&gt;""),--(D257:K257&lt;&gt;"bitte auswählen"))=0,"",IF(SUMPRODUCT(--(((B257:G257="")+(B257:G257="bitte auswählen"))&gt;0))+SUMPRODUCT(--(((I257:K257="")+(I257:K257="bitte auswählen"))&gt;0))=0,"-","!")))</f>
        <v/>
      </c>
      <c r="M257" s="31" t="str" cm="1">
        <f t="array" ref="M257">IF(D257="allgemeine Anmerkung","",IF(L257="","",IF(SUMPRODUCT(--(((B257:G257="")+(B257:G257="bitte auswählen"))&gt;0))+SUMPRODUCT(--(((I257:K257="")+(I257:K257="bitte auswählen"))&gt;0))=0,"","Bitte alle Felder ausfüllen: "&amp;_xlfn.TEXTJOIN(", ",TRUE,IF(OR(B257="",B257="bitte auswählen"),ADDRESS(ROW(),COLUMN(B257),4)&amp;" (ID)",""),IF(OR(C257="",C257="bitte auswählen"),ADDRESS(ROW(),COLUMN(C257),4)&amp;" (Bezugsdokument)",""),IF(OR(D257="",D257="bitte auswählen"),ADDRESS(ROW(),COLUMN(D257),4)&amp;" (Kapitelnummer)",""),IF(OR(E257="",E257="bitte auswählen"),ADDRESS(ROW(),COLUMN(E257),4)&amp;" (Kapiteltitel)",""),IF(OR(F257="",F257="bitte auswählen"),ADDRESS(ROW(),COLUMN(F257),4)&amp;" (Zeilenbereich)",""),IF(OR(G257="",G257="bitte auswählen"),ADDRESS(ROW(),COLUMN(G257),4)&amp;" (Bezugsebene)",""),IF(OR(I257="",I257="bitte auswählen"),ADDRESS(ROW(),COLUMN(I257),4)&amp;" (Konkreter Änderungsvorschlag)",""),IF(OR(J257="",J257="bitte auswählen"),ADDRESS(ROW(),COLUMN(J257),4)&amp;" (Anmerkung / Begründung)",""),IF(OR(K257="",K257="bitte auswählen"),ADDRESS(ROW(),COLUMN(K257),4)&amp;" (Anmerkungsart)","")))))</f>
        <v/>
      </c>
    </row>
    <row r="258" spans="2:13" ht="26.4" x14ac:dyDescent="0.3">
      <c r="B258" s="19" t="str">
        <f t="shared" si="2"/>
        <v>Organisation</v>
      </c>
      <c r="C258" s="19" t="s">
        <v>23</v>
      </c>
      <c r="D258" s="20" t="s">
        <v>4</v>
      </c>
      <c r="E258" s="2" t="str" cm="1">
        <f t="array" ref="E258">IF(OR(C258="",C258="bitte auswählen",D258="",D258="bitte auswählen"),"",IFERROR(IF(C258="Rahmendokument",_xlfn.XLOOKUP(TRIM(D258&amp;""),Kapitel!$D$4:$D$169&amp;"",Kapitel!$E$4:$E$169),_xlfn.XLOOKUP(TRIM(D258&amp;""),Kapitel!$A$4:$A$128&amp;"",Kapitel!$B$4:$B$128)),"-"))</f>
        <v/>
      </c>
      <c r="F258" s="25"/>
      <c r="G258" s="19" t="s">
        <v>4</v>
      </c>
      <c r="H258" s="19"/>
      <c r="I258" s="19"/>
      <c r="J258" s="19"/>
      <c r="K258" s="19" t="s">
        <v>4</v>
      </c>
      <c r="L258" s="33" t="str" cm="1">
        <f t="array" ref="L258">IF(D258="allgemeine Anmerkung","-",IF(SUMPRODUCT(--(D258:K258&lt;&gt;""),--(D258:K258&lt;&gt;"bitte auswählen"))=0,"",IF(SUMPRODUCT(--(((B258:G258="")+(B258:G258="bitte auswählen"))&gt;0))+SUMPRODUCT(--(((I258:K258="")+(I258:K258="bitte auswählen"))&gt;0))=0,"-","!")))</f>
        <v/>
      </c>
      <c r="M258" s="31" t="str" cm="1">
        <f t="array" ref="M258">IF(D258="allgemeine Anmerkung","",IF(L258="","",IF(SUMPRODUCT(--(((B258:G258="")+(B258:G258="bitte auswählen"))&gt;0))+SUMPRODUCT(--(((I258:K258="")+(I258:K258="bitte auswählen"))&gt;0))=0,"","Bitte alle Felder ausfüllen: "&amp;_xlfn.TEXTJOIN(", ",TRUE,IF(OR(B258="",B258="bitte auswählen"),ADDRESS(ROW(),COLUMN(B258),4)&amp;" (ID)",""),IF(OR(C258="",C258="bitte auswählen"),ADDRESS(ROW(),COLUMN(C258),4)&amp;" (Bezugsdokument)",""),IF(OR(D258="",D258="bitte auswählen"),ADDRESS(ROW(),COLUMN(D258),4)&amp;" (Kapitelnummer)",""),IF(OR(E258="",E258="bitte auswählen"),ADDRESS(ROW(),COLUMN(E258),4)&amp;" (Kapiteltitel)",""),IF(OR(F258="",F258="bitte auswählen"),ADDRESS(ROW(),COLUMN(F258),4)&amp;" (Zeilenbereich)",""),IF(OR(G258="",G258="bitte auswählen"),ADDRESS(ROW(),COLUMN(G258),4)&amp;" (Bezugsebene)",""),IF(OR(I258="",I258="bitte auswählen"),ADDRESS(ROW(),COLUMN(I258),4)&amp;" (Konkreter Änderungsvorschlag)",""),IF(OR(J258="",J258="bitte auswählen"),ADDRESS(ROW(),COLUMN(J258),4)&amp;" (Anmerkung / Begründung)",""),IF(OR(K258="",K258="bitte auswählen"),ADDRESS(ROW(),COLUMN(K258),4)&amp;" (Anmerkungsart)","")))))</f>
        <v/>
      </c>
    </row>
    <row r="259" spans="2:13" ht="26.4" x14ac:dyDescent="0.3">
      <c r="B259" s="19" t="str">
        <f t="shared" si="2"/>
        <v>Organisation</v>
      </c>
      <c r="C259" s="19" t="s">
        <v>23</v>
      </c>
      <c r="D259" s="20" t="s">
        <v>4</v>
      </c>
      <c r="E259" s="2" t="str" cm="1">
        <f t="array" ref="E259">IF(OR(C259="",C259="bitte auswählen",D259="",D259="bitte auswählen"),"",IFERROR(IF(C259="Rahmendokument",_xlfn.XLOOKUP(TRIM(D259&amp;""),Kapitel!$D$4:$D$169&amp;"",Kapitel!$E$4:$E$169),_xlfn.XLOOKUP(TRIM(D259&amp;""),Kapitel!$A$4:$A$128&amp;"",Kapitel!$B$4:$B$128)),"-"))</f>
        <v/>
      </c>
      <c r="F259" s="25"/>
      <c r="G259" s="19" t="s">
        <v>4</v>
      </c>
      <c r="H259" s="19"/>
      <c r="I259" s="19"/>
      <c r="J259" s="19"/>
      <c r="K259" s="19" t="s">
        <v>4</v>
      </c>
      <c r="L259" s="33" t="str" cm="1">
        <f t="array" ref="L259">IF(D259="allgemeine Anmerkung","-",IF(SUMPRODUCT(--(D259:K259&lt;&gt;""),--(D259:K259&lt;&gt;"bitte auswählen"))=0,"",IF(SUMPRODUCT(--(((B259:G259="")+(B259:G259="bitte auswählen"))&gt;0))+SUMPRODUCT(--(((I259:K259="")+(I259:K259="bitte auswählen"))&gt;0))=0,"-","!")))</f>
        <v/>
      </c>
      <c r="M259" s="31" t="str" cm="1">
        <f t="array" ref="M259">IF(D259="allgemeine Anmerkung","",IF(L259="","",IF(SUMPRODUCT(--(((B259:G259="")+(B259:G259="bitte auswählen"))&gt;0))+SUMPRODUCT(--(((I259:K259="")+(I259:K259="bitte auswählen"))&gt;0))=0,"","Bitte alle Felder ausfüllen: "&amp;_xlfn.TEXTJOIN(", ",TRUE,IF(OR(B259="",B259="bitte auswählen"),ADDRESS(ROW(),COLUMN(B259),4)&amp;" (ID)",""),IF(OR(C259="",C259="bitte auswählen"),ADDRESS(ROW(),COLUMN(C259),4)&amp;" (Bezugsdokument)",""),IF(OR(D259="",D259="bitte auswählen"),ADDRESS(ROW(),COLUMN(D259),4)&amp;" (Kapitelnummer)",""),IF(OR(E259="",E259="bitte auswählen"),ADDRESS(ROW(),COLUMN(E259),4)&amp;" (Kapiteltitel)",""),IF(OR(F259="",F259="bitte auswählen"),ADDRESS(ROW(),COLUMN(F259),4)&amp;" (Zeilenbereich)",""),IF(OR(G259="",G259="bitte auswählen"),ADDRESS(ROW(),COLUMN(G259),4)&amp;" (Bezugsebene)",""),IF(OR(I259="",I259="bitte auswählen"),ADDRESS(ROW(),COLUMN(I259),4)&amp;" (Konkreter Änderungsvorschlag)",""),IF(OR(J259="",J259="bitte auswählen"),ADDRESS(ROW(),COLUMN(J259),4)&amp;" (Anmerkung / Begründung)",""),IF(OR(K259="",K259="bitte auswählen"),ADDRESS(ROW(),COLUMN(K259),4)&amp;" (Anmerkungsart)","")))))</f>
        <v/>
      </c>
    </row>
    <row r="260" spans="2:13" ht="26.4" x14ac:dyDescent="0.3">
      <c r="B260" s="19" t="str">
        <f t="shared" si="2"/>
        <v>Organisation</v>
      </c>
      <c r="C260" s="19" t="s">
        <v>23</v>
      </c>
      <c r="D260" s="20" t="s">
        <v>4</v>
      </c>
      <c r="E260" s="2" t="str" cm="1">
        <f t="array" ref="E260">IF(OR(C260="",C260="bitte auswählen",D260="",D260="bitte auswählen"),"",IFERROR(IF(C260="Rahmendokument",_xlfn.XLOOKUP(TRIM(D260&amp;""),Kapitel!$D$4:$D$169&amp;"",Kapitel!$E$4:$E$169),_xlfn.XLOOKUP(TRIM(D260&amp;""),Kapitel!$A$4:$A$128&amp;"",Kapitel!$B$4:$B$128)),"-"))</f>
        <v/>
      </c>
      <c r="F260" s="25"/>
      <c r="G260" s="19" t="s">
        <v>4</v>
      </c>
      <c r="H260" s="19"/>
      <c r="I260" s="19"/>
      <c r="J260" s="19"/>
      <c r="K260" s="19" t="s">
        <v>4</v>
      </c>
      <c r="L260" s="33" t="str" cm="1">
        <f t="array" ref="L260">IF(D260="allgemeine Anmerkung","-",IF(SUMPRODUCT(--(D260:K260&lt;&gt;""),--(D260:K260&lt;&gt;"bitte auswählen"))=0,"",IF(SUMPRODUCT(--(((B260:G260="")+(B260:G260="bitte auswählen"))&gt;0))+SUMPRODUCT(--(((I260:K260="")+(I260:K260="bitte auswählen"))&gt;0))=0,"-","!")))</f>
        <v/>
      </c>
      <c r="M260" s="31" t="str" cm="1">
        <f t="array" ref="M260">IF(D260="allgemeine Anmerkung","",IF(L260="","",IF(SUMPRODUCT(--(((B260:G260="")+(B260:G260="bitte auswählen"))&gt;0))+SUMPRODUCT(--(((I260:K260="")+(I260:K260="bitte auswählen"))&gt;0))=0,"","Bitte alle Felder ausfüllen: "&amp;_xlfn.TEXTJOIN(", ",TRUE,IF(OR(B260="",B260="bitte auswählen"),ADDRESS(ROW(),COLUMN(B260),4)&amp;" (ID)",""),IF(OR(C260="",C260="bitte auswählen"),ADDRESS(ROW(),COLUMN(C260),4)&amp;" (Bezugsdokument)",""),IF(OR(D260="",D260="bitte auswählen"),ADDRESS(ROW(),COLUMN(D260),4)&amp;" (Kapitelnummer)",""),IF(OR(E260="",E260="bitte auswählen"),ADDRESS(ROW(),COLUMN(E260),4)&amp;" (Kapiteltitel)",""),IF(OR(F260="",F260="bitte auswählen"),ADDRESS(ROW(),COLUMN(F260),4)&amp;" (Zeilenbereich)",""),IF(OR(G260="",G260="bitte auswählen"),ADDRESS(ROW(),COLUMN(G260),4)&amp;" (Bezugsebene)",""),IF(OR(I260="",I260="bitte auswählen"),ADDRESS(ROW(),COLUMN(I260),4)&amp;" (Konkreter Änderungsvorschlag)",""),IF(OR(J260="",J260="bitte auswählen"),ADDRESS(ROW(),COLUMN(J260),4)&amp;" (Anmerkung / Begründung)",""),IF(OR(K260="",K260="bitte auswählen"),ADDRESS(ROW(),COLUMN(K260),4)&amp;" (Anmerkungsart)","")))))</f>
        <v/>
      </c>
    </row>
    <row r="261" spans="2:13" ht="26.4" x14ac:dyDescent="0.3">
      <c r="B261" s="19" t="str">
        <f t="shared" si="2"/>
        <v>Organisation</v>
      </c>
      <c r="C261" s="19" t="s">
        <v>23</v>
      </c>
      <c r="D261" s="20" t="s">
        <v>4</v>
      </c>
      <c r="E261" s="2" t="str" cm="1">
        <f t="array" ref="E261">IF(OR(C261="",C261="bitte auswählen",D261="",D261="bitte auswählen"),"",IFERROR(IF(C261="Rahmendokument",_xlfn.XLOOKUP(TRIM(D261&amp;""),Kapitel!$D$4:$D$169&amp;"",Kapitel!$E$4:$E$169),_xlfn.XLOOKUP(TRIM(D261&amp;""),Kapitel!$A$4:$A$128&amp;"",Kapitel!$B$4:$B$128)),"-"))</f>
        <v/>
      </c>
      <c r="F261" s="25"/>
      <c r="G261" s="19" t="s">
        <v>4</v>
      </c>
      <c r="H261" s="19"/>
      <c r="I261" s="19"/>
      <c r="J261" s="19"/>
      <c r="K261" s="19" t="s">
        <v>4</v>
      </c>
      <c r="L261" s="33" t="str" cm="1">
        <f t="array" ref="L261">IF(D261="allgemeine Anmerkung","-",IF(SUMPRODUCT(--(D261:K261&lt;&gt;""),--(D261:K261&lt;&gt;"bitte auswählen"))=0,"",IF(SUMPRODUCT(--(((B261:G261="")+(B261:G261="bitte auswählen"))&gt;0))+SUMPRODUCT(--(((I261:K261="")+(I261:K261="bitte auswählen"))&gt;0))=0,"-","!")))</f>
        <v/>
      </c>
      <c r="M261" s="31" t="str" cm="1">
        <f t="array" ref="M261">IF(D261="allgemeine Anmerkung","",IF(L261="","",IF(SUMPRODUCT(--(((B261:G261="")+(B261:G261="bitte auswählen"))&gt;0))+SUMPRODUCT(--(((I261:K261="")+(I261:K261="bitte auswählen"))&gt;0))=0,"","Bitte alle Felder ausfüllen: "&amp;_xlfn.TEXTJOIN(", ",TRUE,IF(OR(B261="",B261="bitte auswählen"),ADDRESS(ROW(),COLUMN(B261),4)&amp;" (ID)",""),IF(OR(C261="",C261="bitte auswählen"),ADDRESS(ROW(),COLUMN(C261),4)&amp;" (Bezugsdokument)",""),IF(OR(D261="",D261="bitte auswählen"),ADDRESS(ROW(),COLUMN(D261),4)&amp;" (Kapitelnummer)",""),IF(OR(E261="",E261="bitte auswählen"),ADDRESS(ROW(),COLUMN(E261),4)&amp;" (Kapiteltitel)",""),IF(OR(F261="",F261="bitte auswählen"),ADDRESS(ROW(),COLUMN(F261),4)&amp;" (Zeilenbereich)",""),IF(OR(G261="",G261="bitte auswählen"),ADDRESS(ROW(),COLUMN(G261),4)&amp;" (Bezugsebene)",""),IF(OR(I261="",I261="bitte auswählen"),ADDRESS(ROW(),COLUMN(I261),4)&amp;" (Konkreter Änderungsvorschlag)",""),IF(OR(J261="",J261="bitte auswählen"),ADDRESS(ROW(),COLUMN(J261),4)&amp;" (Anmerkung / Begründung)",""),IF(OR(K261="",K261="bitte auswählen"),ADDRESS(ROW(),COLUMN(K261),4)&amp;" (Anmerkungsart)","")))))</f>
        <v/>
      </c>
    </row>
    <row r="262" spans="2:13" ht="26.4" x14ac:dyDescent="0.3">
      <c r="B262" s="19" t="str">
        <f t="shared" si="2"/>
        <v>Organisation</v>
      </c>
      <c r="C262" s="19" t="s">
        <v>23</v>
      </c>
      <c r="D262" s="20" t="s">
        <v>4</v>
      </c>
      <c r="E262" s="2" t="str" cm="1">
        <f t="array" ref="E262">IF(OR(C262="",C262="bitte auswählen",D262="",D262="bitte auswählen"),"",IFERROR(IF(C262="Rahmendokument",_xlfn.XLOOKUP(TRIM(D262&amp;""),Kapitel!$D$4:$D$169&amp;"",Kapitel!$E$4:$E$169),_xlfn.XLOOKUP(TRIM(D262&amp;""),Kapitel!$A$4:$A$128&amp;"",Kapitel!$B$4:$B$128)),"-"))</f>
        <v/>
      </c>
      <c r="F262" s="25"/>
      <c r="G262" s="19" t="s">
        <v>4</v>
      </c>
      <c r="H262" s="19"/>
      <c r="I262" s="19"/>
      <c r="J262" s="19"/>
      <c r="K262" s="19" t="s">
        <v>4</v>
      </c>
      <c r="L262" s="33" t="str" cm="1">
        <f t="array" ref="L262">IF(D262="allgemeine Anmerkung","-",IF(SUMPRODUCT(--(D262:K262&lt;&gt;""),--(D262:K262&lt;&gt;"bitte auswählen"))=0,"",IF(SUMPRODUCT(--(((B262:G262="")+(B262:G262="bitte auswählen"))&gt;0))+SUMPRODUCT(--(((I262:K262="")+(I262:K262="bitte auswählen"))&gt;0))=0,"-","!")))</f>
        <v/>
      </c>
      <c r="M262" s="31" t="str" cm="1">
        <f t="array" ref="M262">IF(D262="allgemeine Anmerkung","",IF(L262="","",IF(SUMPRODUCT(--(((B262:G262="")+(B262:G262="bitte auswählen"))&gt;0))+SUMPRODUCT(--(((I262:K262="")+(I262:K262="bitte auswählen"))&gt;0))=0,"","Bitte alle Felder ausfüllen: "&amp;_xlfn.TEXTJOIN(", ",TRUE,IF(OR(B262="",B262="bitte auswählen"),ADDRESS(ROW(),COLUMN(B262),4)&amp;" (ID)",""),IF(OR(C262="",C262="bitte auswählen"),ADDRESS(ROW(),COLUMN(C262),4)&amp;" (Bezugsdokument)",""),IF(OR(D262="",D262="bitte auswählen"),ADDRESS(ROW(),COLUMN(D262),4)&amp;" (Kapitelnummer)",""),IF(OR(E262="",E262="bitte auswählen"),ADDRESS(ROW(),COLUMN(E262),4)&amp;" (Kapiteltitel)",""),IF(OR(F262="",F262="bitte auswählen"),ADDRESS(ROW(),COLUMN(F262),4)&amp;" (Zeilenbereich)",""),IF(OR(G262="",G262="bitte auswählen"),ADDRESS(ROW(),COLUMN(G262),4)&amp;" (Bezugsebene)",""),IF(OR(I262="",I262="bitte auswählen"),ADDRESS(ROW(),COLUMN(I262),4)&amp;" (Konkreter Änderungsvorschlag)",""),IF(OR(J262="",J262="bitte auswählen"),ADDRESS(ROW(),COLUMN(J262),4)&amp;" (Anmerkung / Begründung)",""),IF(OR(K262="",K262="bitte auswählen"),ADDRESS(ROW(),COLUMN(K262),4)&amp;" (Anmerkungsart)","")))))</f>
        <v/>
      </c>
    </row>
    <row r="263" spans="2:13" ht="26.4" x14ac:dyDescent="0.3">
      <c r="B263" s="19" t="str">
        <f t="shared" si="2"/>
        <v>Organisation</v>
      </c>
      <c r="C263" s="19" t="s">
        <v>23</v>
      </c>
      <c r="D263" s="20" t="s">
        <v>4</v>
      </c>
      <c r="E263" s="2" t="str" cm="1">
        <f t="array" ref="E263">IF(OR(C263="",C263="bitte auswählen",D263="",D263="bitte auswählen"),"",IFERROR(IF(C263="Rahmendokument",_xlfn.XLOOKUP(TRIM(D263&amp;""),Kapitel!$D$4:$D$169&amp;"",Kapitel!$E$4:$E$169),_xlfn.XLOOKUP(TRIM(D263&amp;""),Kapitel!$A$4:$A$128&amp;"",Kapitel!$B$4:$B$128)),"-"))</f>
        <v/>
      </c>
      <c r="F263" s="25"/>
      <c r="G263" s="19" t="s">
        <v>4</v>
      </c>
      <c r="H263" s="19"/>
      <c r="I263" s="19"/>
      <c r="J263" s="19"/>
      <c r="K263" s="19" t="s">
        <v>4</v>
      </c>
      <c r="L263" s="33" t="str" cm="1">
        <f t="array" ref="L263">IF(D263="allgemeine Anmerkung","-",IF(SUMPRODUCT(--(D263:K263&lt;&gt;""),--(D263:K263&lt;&gt;"bitte auswählen"))=0,"",IF(SUMPRODUCT(--(((B263:G263="")+(B263:G263="bitte auswählen"))&gt;0))+SUMPRODUCT(--(((I263:K263="")+(I263:K263="bitte auswählen"))&gt;0))=0,"-","!")))</f>
        <v/>
      </c>
      <c r="M263" s="31" t="str" cm="1">
        <f t="array" ref="M263">IF(D263="allgemeine Anmerkung","",IF(L263="","",IF(SUMPRODUCT(--(((B263:G263="")+(B263:G263="bitte auswählen"))&gt;0))+SUMPRODUCT(--(((I263:K263="")+(I263:K263="bitte auswählen"))&gt;0))=0,"","Bitte alle Felder ausfüllen: "&amp;_xlfn.TEXTJOIN(", ",TRUE,IF(OR(B263="",B263="bitte auswählen"),ADDRESS(ROW(),COLUMN(B263),4)&amp;" (ID)",""),IF(OR(C263="",C263="bitte auswählen"),ADDRESS(ROW(),COLUMN(C263),4)&amp;" (Bezugsdokument)",""),IF(OR(D263="",D263="bitte auswählen"),ADDRESS(ROW(),COLUMN(D263),4)&amp;" (Kapitelnummer)",""),IF(OR(E263="",E263="bitte auswählen"),ADDRESS(ROW(),COLUMN(E263),4)&amp;" (Kapiteltitel)",""),IF(OR(F263="",F263="bitte auswählen"),ADDRESS(ROW(),COLUMN(F263),4)&amp;" (Zeilenbereich)",""),IF(OR(G263="",G263="bitte auswählen"),ADDRESS(ROW(),COLUMN(G263),4)&amp;" (Bezugsebene)",""),IF(OR(I263="",I263="bitte auswählen"),ADDRESS(ROW(),COLUMN(I263),4)&amp;" (Konkreter Änderungsvorschlag)",""),IF(OR(J263="",J263="bitte auswählen"),ADDRESS(ROW(),COLUMN(J263),4)&amp;" (Anmerkung / Begründung)",""),IF(OR(K263="",K263="bitte auswählen"),ADDRESS(ROW(),COLUMN(K263),4)&amp;" (Anmerkungsart)","")))))</f>
        <v/>
      </c>
    </row>
    <row r="264" spans="2:13" ht="26.4" x14ac:dyDescent="0.3">
      <c r="B264" s="19" t="str">
        <f t="shared" si="2"/>
        <v>Organisation</v>
      </c>
      <c r="C264" s="19" t="s">
        <v>23</v>
      </c>
      <c r="D264" s="20" t="s">
        <v>4</v>
      </c>
      <c r="E264" s="2" t="str" cm="1">
        <f t="array" ref="E264">IF(OR(C264="",C264="bitte auswählen",D264="",D264="bitte auswählen"),"",IFERROR(IF(C264="Rahmendokument",_xlfn.XLOOKUP(TRIM(D264&amp;""),Kapitel!$D$4:$D$169&amp;"",Kapitel!$E$4:$E$169),_xlfn.XLOOKUP(TRIM(D264&amp;""),Kapitel!$A$4:$A$128&amp;"",Kapitel!$B$4:$B$128)),"-"))</f>
        <v/>
      </c>
      <c r="F264" s="25"/>
      <c r="G264" s="19" t="s">
        <v>4</v>
      </c>
      <c r="H264" s="19"/>
      <c r="I264" s="19"/>
      <c r="J264" s="19"/>
      <c r="K264" s="19" t="s">
        <v>4</v>
      </c>
      <c r="L264" s="33" t="str" cm="1">
        <f t="array" ref="L264">IF(D264="allgemeine Anmerkung","-",IF(SUMPRODUCT(--(D264:K264&lt;&gt;""),--(D264:K264&lt;&gt;"bitte auswählen"))=0,"",IF(SUMPRODUCT(--(((B264:G264="")+(B264:G264="bitte auswählen"))&gt;0))+SUMPRODUCT(--(((I264:K264="")+(I264:K264="bitte auswählen"))&gt;0))=0,"-","!")))</f>
        <v/>
      </c>
      <c r="M264" s="31" t="str" cm="1">
        <f t="array" ref="M264">IF(D264="allgemeine Anmerkung","",IF(L264="","",IF(SUMPRODUCT(--(((B264:G264="")+(B264:G264="bitte auswählen"))&gt;0))+SUMPRODUCT(--(((I264:K264="")+(I264:K264="bitte auswählen"))&gt;0))=0,"","Bitte alle Felder ausfüllen: "&amp;_xlfn.TEXTJOIN(", ",TRUE,IF(OR(B264="",B264="bitte auswählen"),ADDRESS(ROW(),COLUMN(B264),4)&amp;" (ID)",""),IF(OR(C264="",C264="bitte auswählen"),ADDRESS(ROW(),COLUMN(C264),4)&amp;" (Bezugsdokument)",""),IF(OR(D264="",D264="bitte auswählen"),ADDRESS(ROW(),COLUMN(D264),4)&amp;" (Kapitelnummer)",""),IF(OR(E264="",E264="bitte auswählen"),ADDRESS(ROW(),COLUMN(E264),4)&amp;" (Kapiteltitel)",""),IF(OR(F264="",F264="bitte auswählen"),ADDRESS(ROW(),COLUMN(F264),4)&amp;" (Zeilenbereich)",""),IF(OR(G264="",G264="bitte auswählen"),ADDRESS(ROW(),COLUMN(G264),4)&amp;" (Bezugsebene)",""),IF(OR(I264="",I264="bitte auswählen"),ADDRESS(ROW(),COLUMN(I264),4)&amp;" (Konkreter Änderungsvorschlag)",""),IF(OR(J264="",J264="bitte auswählen"),ADDRESS(ROW(),COLUMN(J264),4)&amp;" (Anmerkung / Begründung)",""),IF(OR(K264="",K264="bitte auswählen"),ADDRESS(ROW(),COLUMN(K264),4)&amp;" (Anmerkungsart)","")))))</f>
        <v/>
      </c>
    </row>
    <row r="265" spans="2:13" ht="26.4" x14ac:dyDescent="0.3">
      <c r="B265" s="19" t="str">
        <f t="shared" si="2"/>
        <v>Organisation</v>
      </c>
      <c r="C265" s="19" t="s">
        <v>23</v>
      </c>
      <c r="D265" s="20" t="s">
        <v>4</v>
      </c>
      <c r="E265" s="2" t="str" cm="1">
        <f t="array" ref="E265">IF(OR(C265="",C265="bitte auswählen",D265="",D265="bitte auswählen"),"",IFERROR(IF(C265="Rahmendokument",_xlfn.XLOOKUP(TRIM(D265&amp;""),Kapitel!$D$4:$D$169&amp;"",Kapitel!$E$4:$E$169),_xlfn.XLOOKUP(TRIM(D265&amp;""),Kapitel!$A$4:$A$128&amp;"",Kapitel!$B$4:$B$128)),"-"))</f>
        <v/>
      </c>
      <c r="F265" s="25"/>
      <c r="G265" s="19" t="s">
        <v>4</v>
      </c>
      <c r="H265" s="19"/>
      <c r="I265" s="19"/>
      <c r="J265" s="19"/>
      <c r="K265" s="19" t="s">
        <v>4</v>
      </c>
      <c r="L265" s="33" t="str" cm="1">
        <f t="array" ref="L265">IF(D265="allgemeine Anmerkung","-",IF(SUMPRODUCT(--(D265:K265&lt;&gt;""),--(D265:K265&lt;&gt;"bitte auswählen"))=0,"",IF(SUMPRODUCT(--(((B265:G265="")+(B265:G265="bitte auswählen"))&gt;0))+SUMPRODUCT(--(((I265:K265="")+(I265:K265="bitte auswählen"))&gt;0))=0,"-","!")))</f>
        <v/>
      </c>
      <c r="M265" s="31" t="str" cm="1">
        <f t="array" ref="M265">IF(D265="allgemeine Anmerkung","",IF(L265="","",IF(SUMPRODUCT(--(((B265:G265="")+(B265:G265="bitte auswählen"))&gt;0))+SUMPRODUCT(--(((I265:K265="")+(I265:K265="bitte auswählen"))&gt;0))=0,"","Bitte alle Felder ausfüllen: "&amp;_xlfn.TEXTJOIN(", ",TRUE,IF(OR(B265="",B265="bitte auswählen"),ADDRESS(ROW(),COLUMN(B265),4)&amp;" (ID)",""),IF(OR(C265="",C265="bitte auswählen"),ADDRESS(ROW(),COLUMN(C265),4)&amp;" (Bezugsdokument)",""),IF(OR(D265="",D265="bitte auswählen"),ADDRESS(ROW(),COLUMN(D265),4)&amp;" (Kapitelnummer)",""),IF(OR(E265="",E265="bitte auswählen"),ADDRESS(ROW(),COLUMN(E265),4)&amp;" (Kapiteltitel)",""),IF(OR(F265="",F265="bitte auswählen"),ADDRESS(ROW(),COLUMN(F265),4)&amp;" (Zeilenbereich)",""),IF(OR(G265="",G265="bitte auswählen"),ADDRESS(ROW(),COLUMN(G265),4)&amp;" (Bezugsebene)",""),IF(OR(I265="",I265="bitte auswählen"),ADDRESS(ROW(),COLUMN(I265),4)&amp;" (Konkreter Änderungsvorschlag)",""),IF(OR(J265="",J265="bitte auswählen"),ADDRESS(ROW(),COLUMN(J265),4)&amp;" (Anmerkung / Begründung)",""),IF(OR(K265="",K265="bitte auswählen"),ADDRESS(ROW(),COLUMN(K265),4)&amp;" (Anmerkungsart)","")))))</f>
        <v/>
      </c>
    </row>
    <row r="266" spans="2:13" ht="26.4" x14ac:dyDescent="0.3">
      <c r="B266" s="19" t="str">
        <f t="shared" si="2"/>
        <v>Organisation</v>
      </c>
      <c r="C266" s="19" t="s">
        <v>23</v>
      </c>
      <c r="D266" s="20" t="s">
        <v>4</v>
      </c>
      <c r="E266" s="2" t="str" cm="1">
        <f t="array" ref="E266">IF(OR(C266="",C266="bitte auswählen",D266="",D266="bitte auswählen"),"",IFERROR(IF(C266="Rahmendokument",_xlfn.XLOOKUP(TRIM(D266&amp;""),Kapitel!$D$4:$D$169&amp;"",Kapitel!$E$4:$E$169),_xlfn.XLOOKUP(TRIM(D266&amp;""),Kapitel!$A$4:$A$128&amp;"",Kapitel!$B$4:$B$128)),"-"))</f>
        <v/>
      </c>
      <c r="F266" s="25"/>
      <c r="G266" s="19" t="s">
        <v>4</v>
      </c>
      <c r="H266" s="19"/>
      <c r="I266" s="19"/>
      <c r="J266" s="19"/>
      <c r="K266" s="19" t="s">
        <v>4</v>
      </c>
      <c r="L266" s="33" t="str" cm="1">
        <f t="array" ref="L266">IF(D266="allgemeine Anmerkung","-",IF(SUMPRODUCT(--(D266:K266&lt;&gt;""),--(D266:K266&lt;&gt;"bitte auswählen"))=0,"",IF(SUMPRODUCT(--(((B266:G266="")+(B266:G266="bitte auswählen"))&gt;0))+SUMPRODUCT(--(((I266:K266="")+(I266:K266="bitte auswählen"))&gt;0))=0,"-","!")))</f>
        <v/>
      </c>
      <c r="M266" s="31" t="str" cm="1">
        <f t="array" ref="M266">IF(D266="allgemeine Anmerkung","",IF(L266="","",IF(SUMPRODUCT(--(((B266:G266="")+(B266:G266="bitte auswählen"))&gt;0))+SUMPRODUCT(--(((I266:K266="")+(I266:K266="bitte auswählen"))&gt;0))=0,"","Bitte alle Felder ausfüllen: "&amp;_xlfn.TEXTJOIN(", ",TRUE,IF(OR(B266="",B266="bitte auswählen"),ADDRESS(ROW(),COLUMN(B266),4)&amp;" (ID)",""),IF(OR(C266="",C266="bitte auswählen"),ADDRESS(ROW(),COLUMN(C266),4)&amp;" (Bezugsdokument)",""),IF(OR(D266="",D266="bitte auswählen"),ADDRESS(ROW(),COLUMN(D266),4)&amp;" (Kapitelnummer)",""),IF(OR(E266="",E266="bitte auswählen"),ADDRESS(ROW(),COLUMN(E266),4)&amp;" (Kapiteltitel)",""),IF(OR(F266="",F266="bitte auswählen"),ADDRESS(ROW(),COLUMN(F266),4)&amp;" (Zeilenbereich)",""),IF(OR(G266="",G266="bitte auswählen"),ADDRESS(ROW(),COLUMN(G266),4)&amp;" (Bezugsebene)",""),IF(OR(I266="",I266="bitte auswählen"),ADDRESS(ROW(),COLUMN(I266),4)&amp;" (Konkreter Änderungsvorschlag)",""),IF(OR(J266="",J266="bitte auswählen"),ADDRESS(ROW(),COLUMN(J266),4)&amp;" (Anmerkung / Begründung)",""),IF(OR(K266="",K266="bitte auswählen"),ADDRESS(ROW(),COLUMN(K266),4)&amp;" (Anmerkungsart)","")))))</f>
        <v/>
      </c>
    </row>
    <row r="267" spans="2:13" ht="26.4" x14ac:dyDescent="0.3">
      <c r="B267" s="19" t="str">
        <f t="shared" si="2"/>
        <v>Organisation</v>
      </c>
      <c r="C267" s="19" t="s">
        <v>23</v>
      </c>
      <c r="D267" s="20" t="s">
        <v>4</v>
      </c>
      <c r="E267" s="2" t="str" cm="1">
        <f t="array" ref="E267">IF(OR(C267="",C267="bitte auswählen",D267="",D267="bitte auswählen"),"",IFERROR(IF(C267="Rahmendokument",_xlfn.XLOOKUP(TRIM(D267&amp;""),Kapitel!$D$4:$D$169&amp;"",Kapitel!$E$4:$E$169),_xlfn.XLOOKUP(TRIM(D267&amp;""),Kapitel!$A$4:$A$128&amp;"",Kapitel!$B$4:$B$128)),"-"))</f>
        <v/>
      </c>
      <c r="F267" s="25"/>
      <c r="G267" s="19" t="s">
        <v>4</v>
      </c>
      <c r="H267" s="19"/>
      <c r="I267" s="19"/>
      <c r="J267" s="19"/>
      <c r="K267" s="19" t="s">
        <v>4</v>
      </c>
      <c r="L267" s="33" t="str" cm="1">
        <f t="array" ref="L267">IF(D267="allgemeine Anmerkung","-",IF(SUMPRODUCT(--(D267:K267&lt;&gt;""),--(D267:K267&lt;&gt;"bitte auswählen"))=0,"",IF(SUMPRODUCT(--(((B267:G267="")+(B267:G267="bitte auswählen"))&gt;0))+SUMPRODUCT(--(((I267:K267="")+(I267:K267="bitte auswählen"))&gt;0))=0,"-","!")))</f>
        <v/>
      </c>
      <c r="M267" s="31" t="str" cm="1">
        <f t="array" ref="M267">IF(D267="allgemeine Anmerkung","",IF(L267="","",IF(SUMPRODUCT(--(((B267:G267="")+(B267:G267="bitte auswählen"))&gt;0))+SUMPRODUCT(--(((I267:K267="")+(I267:K267="bitte auswählen"))&gt;0))=0,"","Bitte alle Felder ausfüllen: "&amp;_xlfn.TEXTJOIN(", ",TRUE,IF(OR(B267="",B267="bitte auswählen"),ADDRESS(ROW(),COLUMN(B267),4)&amp;" (ID)",""),IF(OR(C267="",C267="bitte auswählen"),ADDRESS(ROW(),COLUMN(C267),4)&amp;" (Bezugsdokument)",""),IF(OR(D267="",D267="bitte auswählen"),ADDRESS(ROW(),COLUMN(D267),4)&amp;" (Kapitelnummer)",""),IF(OR(E267="",E267="bitte auswählen"),ADDRESS(ROW(),COLUMN(E267),4)&amp;" (Kapiteltitel)",""),IF(OR(F267="",F267="bitte auswählen"),ADDRESS(ROW(),COLUMN(F267),4)&amp;" (Zeilenbereich)",""),IF(OR(G267="",G267="bitte auswählen"),ADDRESS(ROW(),COLUMN(G267),4)&amp;" (Bezugsebene)",""),IF(OR(I267="",I267="bitte auswählen"),ADDRESS(ROW(),COLUMN(I267),4)&amp;" (Konkreter Änderungsvorschlag)",""),IF(OR(J267="",J267="bitte auswählen"),ADDRESS(ROW(),COLUMN(J267),4)&amp;" (Anmerkung / Begründung)",""),IF(OR(K267="",K267="bitte auswählen"),ADDRESS(ROW(),COLUMN(K267),4)&amp;" (Anmerkungsart)","")))))</f>
        <v/>
      </c>
    </row>
    <row r="268" spans="2:13" ht="26.4" x14ac:dyDescent="0.3">
      <c r="B268" s="19" t="str">
        <f t="shared" si="2"/>
        <v>Organisation</v>
      </c>
      <c r="C268" s="19" t="s">
        <v>23</v>
      </c>
      <c r="D268" s="20" t="s">
        <v>4</v>
      </c>
      <c r="E268" s="2" t="str" cm="1">
        <f t="array" ref="E268">IF(OR(C268="",C268="bitte auswählen",D268="",D268="bitte auswählen"),"",IFERROR(IF(C268="Rahmendokument",_xlfn.XLOOKUP(TRIM(D268&amp;""),Kapitel!$D$4:$D$169&amp;"",Kapitel!$E$4:$E$169),_xlfn.XLOOKUP(TRIM(D268&amp;""),Kapitel!$A$4:$A$128&amp;"",Kapitel!$B$4:$B$128)),"-"))</f>
        <v/>
      </c>
      <c r="F268" s="25"/>
      <c r="G268" s="19" t="s">
        <v>4</v>
      </c>
      <c r="H268" s="19"/>
      <c r="I268" s="19"/>
      <c r="J268" s="19"/>
      <c r="K268" s="19" t="s">
        <v>4</v>
      </c>
      <c r="L268" s="33" t="str" cm="1">
        <f t="array" ref="L268">IF(D268="allgemeine Anmerkung","-",IF(SUMPRODUCT(--(D268:K268&lt;&gt;""),--(D268:K268&lt;&gt;"bitte auswählen"))=0,"",IF(SUMPRODUCT(--(((B268:G268="")+(B268:G268="bitte auswählen"))&gt;0))+SUMPRODUCT(--(((I268:K268="")+(I268:K268="bitte auswählen"))&gt;0))=0,"-","!")))</f>
        <v/>
      </c>
      <c r="M268" s="31" t="str" cm="1">
        <f t="array" ref="M268">IF(D268="allgemeine Anmerkung","",IF(L268="","",IF(SUMPRODUCT(--(((B268:G268="")+(B268:G268="bitte auswählen"))&gt;0))+SUMPRODUCT(--(((I268:K268="")+(I268:K268="bitte auswählen"))&gt;0))=0,"","Bitte alle Felder ausfüllen: "&amp;_xlfn.TEXTJOIN(", ",TRUE,IF(OR(B268="",B268="bitte auswählen"),ADDRESS(ROW(),COLUMN(B268),4)&amp;" (ID)",""),IF(OR(C268="",C268="bitte auswählen"),ADDRESS(ROW(),COLUMN(C268),4)&amp;" (Bezugsdokument)",""),IF(OR(D268="",D268="bitte auswählen"),ADDRESS(ROW(),COLUMN(D268),4)&amp;" (Kapitelnummer)",""),IF(OR(E268="",E268="bitte auswählen"),ADDRESS(ROW(),COLUMN(E268),4)&amp;" (Kapiteltitel)",""),IF(OR(F268="",F268="bitte auswählen"),ADDRESS(ROW(),COLUMN(F268),4)&amp;" (Zeilenbereich)",""),IF(OR(G268="",G268="bitte auswählen"),ADDRESS(ROW(),COLUMN(G268),4)&amp;" (Bezugsebene)",""),IF(OR(I268="",I268="bitte auswählen"),ADDRESS(ROW(),COLUMN(I268),4)&amp;" (Konkreter Änderungsvorschlag)",""),IF(OR(J268="",J268="bitte auswählen"),ADDRESS(ROW(),COLUMN(J268),4)&amp;" (Anmerkung / Begründung)",""),IF(OR(K268="",K268="bitte auswählen"),ADDRESS(ROW(),COLUMN(K268),4)&amp;" (Anmerkungsart)","")))))</f>
        <v/>
      </c>
    </row>
    <row r="269" spans="2:13" ht="26.4" x14ac:dyDescent="0.3">
      <c r="B269" s="19" t="str">
        <f t="shared" si="2"/>
        <v>Organisation</v>
      </c>
      <c r="C269" s="19" t="s">
        <v>23</v>
      </c>
      <c r="D269" s="20" t="s">
        <v>4</v>
      </c>
      <c r="E269" s="2" t="str" cm="1">
        <f t="array" ref="E269">IF(OR(C269="",C269="bitte auswählen",D269="",D269="bitte auswählen"),"",IFERROR(IF(C269="Rahmendokument",_xlfn.XLOOKUP(TRIM(D269&amp;""),Kapitel!$D$4:$D$169&amp;"",Kapitel!$E$4:$E$169),_xlfn.XLOOKUP(TRIM(D269&amp;""),Kapitel!$A$4:$A$128&amp;"",Kapitel!$B$4:$B$128)),"-"))</f>
        <v/>
      </c>
      <c r="F269" s="25"/>
      <c r="G269" s="19" t="s">
        <v>4</v>
      </c>
      <c r="H269" s="19"/>
      <c r="I269" s="19"/>
      <c r="J269" s="19"/>
      <c r="K269" s="19" t="s">
        <v>4</v>
      </c>
      <c r="L269" s="33" t="str" cm="1">
        <f t="array" ref="L269">IF(D269="allgemeine Anmerkung","-",IF(SUMPRODUCT(--(D269:K269&lt;&gt;""),--(D269:K269&lt;&gt;"bitte auswählen"))=0,"",IF(SUMPRODUCT(--(((B269:G269="")+(B269:G269="bitte auswählen"))&gt;0))+SUMPRODUCT(--(((I269:K269="")+(I269:K269="bitte auswählen"))&gt;0))=0,"-","!")))</f>
        <v/>
      </c>
      <c r="M269" s="31" t="str" cm="1">
        <f t="array" ref="M269">IF(D269="allgemeine Anmerkung","",IF(L269="","",IF(SUMPRODUCT(--(((B269:G269="")+(B269:G269="bitte auswählen"))&gt;0))+SUMPRODUCT(--(((I269:K269="")+(I269:K269="bitte auswählen"))&gt;0))=0,"","Bitte alle Felder ausfüllen: "&amp;_xlfn.TEXTJOIN(", ",TRUE,IF(OR(B269="",B269="bitte auswählen"),ADDRESS(ROW(),COLUMN(B269),4)&amp;" (ID)",""),IF(OR(C269="",C269="bitte auswählen"),ADDRESS(ROW(),COLUMN(C269),4)&amp;" (Bezugsdokument)",""),IF(OR(D269="",D269="bitte auswählen"),ADDRESS(ROW(),COLUMN(D269),4)&amp;" (Kapitelnummer)",""),IF(OR(E269="",E269="bitte auswählen"),ADDRESS(ROW(),COLUMN(E269),4)&amp;" (Kapiteltitel)",""),IF(OR(F269="",F269="bitte auswählen"),ADDRESS(ROW(),COLUMN(F269),4)&amp;" (Zeilenbereich)",""),IF(OR(G269="",G269="bitte auswählen"),ADDRESS(ROW(),COLUMN(G269),4)&amp;" (Bezugsebene)",""),IF(OR(I269="",I269="bitte auswählen"),ADDRESS(ROW(),COLUMN(I269),4)&amp;" (Konkreter Änderungsvorschlag)",""),IF(OR(J269="",J269="bitte auswählen"),ADDRESS(ROW(),COLUMN(J269),4)&amp;" (Anmerkung / Begründung)",""),IF(OR(K269="",K269="bitte auswählen"),ADDRESS(ROW(),COLUMN(K269),4)&amp;" (Anmerkungsart)","")))))</f>
        <v/>
      </c>
    </row>
    <row r="270" spans="2:13" ht="26.4" x14ac:dyDescent="0.3">
      <c r="B270" s="19" t="str">
        <f t="shared" si="2"/>
        <v>Organisation</v>
      </c>
      <c r="C270" s="19" t="s">
        <v>23</v>
      </c>
      <c r="D270" s="20" t="s">
        <v>4</v>
      </c>
      <c r="E270" s="2" t="str" cm="1">
        <f t="array" ref="E270">IF(OR(C270="",C270="bitte auswählen",D270="",D270="bitte auswählen"),"",IFERROR(IF(C270="Rahmendokument",_xlfn.XLOOKUP(TRIM(D270&amp;""),Kapitel!$D$4:$D$169&amp;"",Kapitel!$E$4:$E$169),_xlfn.XLOOKUP(TRIM(D270&amp;""),Kapitel!$A$4:$A$128&amp;"",Kapitel!$B$4:$B$128)),"-"))</f>
        <v/>
      </c>
      <c r="F270" s="25"/>
      <c r="G270" s="19" t="s">
        <v>4</v>
      </c>
      <c r="H270" s="19"/>
      <c r="I270" s="19"/>
      <c r="J270" s="19"/>
      <c r="K270" s="19" t="s">
        <v>4</v>
      </c>
      <c r="L270" s="33" t="str" cm="1">
        <f t="array" ref="L270">IF(D270="allgemeine Anmerkung","-",IF(SUMPRODUCT(--(D270:K270&lt;&gt;""),--(D270:K270&lt;&gt;"bitte auswählen"))=0,"",IF(SUMPRODUCT(--(((B270:G270="")+(B270:G270="bitte auswählen"))&gt;0))+SUMPRODUCT(--(((I270:K270="")+(I270:K270="bitte auswählen"))&gt;0))=0,"-","!")))</f>
        <v/>
      </c>
      <c r="M270" s="31" t="str" cm="1">
        <f t="array" ref="M270">IF(D270="allgemeine Anmerkung","",IF(L270="","",IF(SUMPRODUCT(--(((B270:G270="")+(B270:G270="bitte auswählen"))&gt;0))+SUMPRODUCT(--(((I270:K270="")+(I270:K270="bitte auswählen"))&gt;0))=0,"","Bitte alle Felder ausfüllen: "&amp;_xlfn.TEXTJOIN(", ",TRUE,IF(OR(B270="",B270="bitte auswählen"),ADDRESS(ROW(),COLUMN(B270),4)&amp;" (ID)",""),IF(OR(C270="",C270="bitte auswählen"),ADDRESS(ROW(),COLUMN(C270),4)&amp;" (Bezugsdokument)",""),IF(OR(D270="",D270="bitte auswählen"),ADDRESS(ROW(),COLUMN(D270),4)&amp;" (Kapitelnummer)",""),IF(OR(E270="",E270="bitte auswählen"),ADDRESS(ROW(),COLUMN(E270),4)&amp;" (Kapiteltitel)",""),IF(OR(F270="",F270="bitte auswählen"),ADDRESS(ROW(),COLUMN(F270),4)&amp;" (Zeilenbereich)",""),IF(OR(G270="",G270="bitte auswählen"),ADDRESS(ROW(),COLUMN(G270),4)&amp;" (Bezugsebene)",""),IF(OR(I270="",I270="bitte auswählen"),ADDRESS(ROW(),COLUMN(I270),4)&amp;" (Konkreter Änderungsvorschlag)",""),IF(OR(J270="",J270="bitte auswählen"),ADDRESS(ROW(),COLUMN(J270),4)&amp;" (Anmerkung / Begründung)",""),IF(OR(K270="",K270="bitte auswählen"),ADDRESS(ROW(),COLUMN(K270),4)&amp;" (Anmerkungsart)","")))))</f>
        <v/>
      </c>
    </row>
    <row r="271" spans="2:13" ht="26.4" x14ac:dyDescent="0.3">
      <c r="B271" s="19" t="str">
        <f t="shared" si="2"/>
        <v>Organisation</v>
      </c>
      <c r="C271" s="19" t="s">
        <v>23</v>
      </c>
      <c r="D271" s="20" t="s">
        <v>4</v>
      </c>
      <c r="E271" s="2" t="str" cm="1">
        <f t="array" ref="E271">IF(OR(C271="",C271="bitte auswählen",D271="",D271="bitte auswählen"),"",IFERROR(IF(C271="Rahmendokument",_xlfn.XLOOKUP(TRIM(D271&amp;""),Kapitel!$D$4:$D$169&amp;"",Kapitel!$E$4:$E$169),_xlfn.XLOOKUP(TRIM(D271&amp;""),Kapitel!$A$4:$A$128&amp;"",Kapitel!$B$4:$B$128)),"-"))</f>
        <v/>
      </c>
      <c r="F271" s="25"/>
      <c r="G271" s="19" t="s">
        <v>4</v>
      </c>
      <c r="H271" s="19"/>
      <c r="I271" s="19"/>
      <c r="J271" s="19"/>
      <c r="K271" s="19" t="s">
        <v>4</v>
      </c>
      <c r="L271" s="33" t="str" cm="1">
        <f t="array" ref="L271">IF(D271="allgemeine Anmerkung","-",IF(SUMPRODUCT(--(D271:K271&lt;&gt;""),--(D271:K271&lt;&gt;"bitte auswählen"))=0,"",IF(SUMPRODUCT(--(((B271:G271="")+(B271:G271="bitte auswählen"))&gt;0))+SUMPRODUCT(--(((I271:K271="")+(I271:K271="bitte auswählen"))&gt;0))=0,"-","!")))</f>
        <v/>
      </c>
      <c r="M271" s="31" t="str" cm="1">
        <f t="array" ref="M271">IF(D271="allgemeine Anmerkung","",IF(L271="","",IF(SUMPRODUCT(--(((B271:G271="")+(B271:G271="bitte auswählen"))&gt;0))+SUMPRODUCT(--(((I271:K271="")+(I271:K271="bitte auswählen"))&gt;0))=0,"","Bitte alle Felder ausfüllen: "&amp;_xlfn.TEXTJOIN(", ",TRUE,IF(OR(B271="",B271="bitte auswählen"),ADDRESS(ROW(),COLUMN(B271),4)&amp;" (ID)",""),IF(OR(C271="",C271="bitte auswählen"),ADDRESS(ROW(),COLUMN(C271),4)&amp;" (Bezugsdokument)",""),IF(OR(D271="",D271="bitte auswählen"),ADDRESS(ROW(),COLUMN(D271),4)&amp;" (Kapitelnummer)",""),IF(OR(E271="",E271="bitte auswählen"),ADDRESS(ROW(),COLUMN(E271),4)&amp;" (Kapiteltitel)",""),IF(OR(F271="",F271="bitte auswählen"),ADDRESS(ROW(),COLUMN(F271),4)&amp;" (Zeilenbereich)",""),IF(OR(G271="",G271="bitte auswählen"),ADDRESS(ROW(),COLUMN(G271),4)&amp;" (Bezugsebene)",""),IF(OR(I271="",I271="bitte auswählen"),ADDRESS(ROW(),COLUMN(I271),4)&amp;" (Konkreter Änderungsvorschlag)",""),IF(OR(J271="",J271="bitte auswählen"),ADDRESS(ROW(),COLUMN(J271),4)&amp;" (Anmerkung / Begründung)",""),IF(OR(K271="",K271="bitte auswählen"),ADDRESS(ROW(),COLUMN(K271),4)&amp;" (Anmerkungsart)","")))))</f>
        <v/>
      </c>
    </row>
    <row r="272" spans="2:13" ht="26.4" x14ac:dyDescent="0.3">
      <c r="B272" s="19" t="str">
        <f t="shared" si="2"/>
        <v>Organisation</v>
      </c>
      <c r="C272" s="19" t="s">
        <v>23</v>
      </c>
      <c r="D272" s="20" t="s">
        <v>4</v>
      </c>
      <c r="E272" s="2" t="str" cm="1">
        <f t="array" ref="E272">IF(OR(C272="",C272="bitte auswählen",D272="",D272="bitte auswählen"),"",IFERROR(IF(C272="Rahmendokument",_xlfn.XLOOKUP(TRIM(D272&amp;""),Kapitel!$D$4:$D$169&amp;"",Kapitel!$E$4:$E$169),_xlfn.XLOOKUP(TRIM(D272&amp;""),Kapitel!$A$4:$A$128&amp;"",Kapitel!$B$4:$B$128)),"-"))</f>
        <v/>
      </c>
      <c r="F272" s="25"/>
      <c r="G272" s="19" t="s">
        <v>4</v>
      </c>
      <c r="H272" s="19"/>
      <c r="I272" s="19"/>
      <c r="J272" s="19"/>
      <c r="K272" s="19" t="s">
        <v>4</v>
      </c>
      <c r="L272" s="33" t="str" cm="1">
        <f t="array" ref="L272">IF(D272="allgemeine Anmerkung","-",IF(SUMPRODUCT(--(D272:K272&lt;&gt;""),--(D272:K272&lt;&gt;"bitte auswählen"))=0,"",IF(SUMPRODUCT(--(((B272:G272="")+(B272:G272="bitte auswählen"))&gt;0))+SUMPRODUCT(--(((I272:K272="")+(I272:K272="bitte auswählen"))&gt;0))=0,"-","!")))</f>
        <v/>
      </c>
      <c r="M272" s="31" t="str" cm="1">
        <f t="array" ref="M272">IF(D272="allgemeine Anmerkung","",IF(L272="","",IF(SUMPRODUCT(--(((B272:G272="")+(B272:G272="bitte auswählen"))&gt;0))+SUMPRODUCT(--(((I272:K272="")+(I272:K272="bitte auswählen"))&gt;0))=0,"","Bitte alle Felder ausfüllen: "&amp;_xlfn.TEXTJOIN(", ",TRUE,IF(OR(B272="",B272="bitte auswählen"),ADDRESS(ROW(),COLUMN(B272),4)&amp;" (ID)",""),IF(OR(C272="",C272="bitte auswählen"),ADDRESS(ROW(),COLUMN(C272),4)&amp;" (Bezugsdokument)",""),IF(OR(D272="",D272="bitte auswählen"),ADDRESS(ROW(),COLUMN(D272),4)&amp;" (Kapitelnummer)",""),IF(OR(E272="",E272="bitte auswählen"),ADDRESS(ROW(),COLUMN(E272),4)&amp;" (Kapiteltitel)",""),IF(OR(F272="",F272="bitte auswählen"),ADDRESS(ROW(),COLUMN(F272),4)&amp;" (Zeilenbereich)",""),IF(OR(G272="",G272="bitte auswählen"),ADDRESS(ROW(),COLUMN(G272),4)&amp;" (Bezugsebene)",""),IF(OR(I272="",I272="bitte auswählen"),ADDRESS(ROW(),COLUMN(I272),4)&amp;" (Konkreter Änderungsvorschlag)",""),IF(OR(J272="",J272="bitte auswählen"),ADDRESS(ROW(),COLUMN(J272),4)&amp;" (Anmerkung / Begründung)",""),IF(OR(K272="",K272="bitte auswählen"),ADDRESS(ROW(),COLUMN(K272),4)&amp;" (Anmerkungsart)","")))))</f>
        <v/>
      </c>
    </row>
    <row r="273" spans="2:13" ht="26.4" x14ac:dyDescent="0.3">
      <c r="B273" s="19" t="str">
        <f t="shared" si="2"/>
        <v>Organisation</v>
      </c>
      <c r="C273" s="19" t="s">
        <v>23</v>
      </c>
      <c r="D273" s="20" t="s">
        <v>4</v>
      </c>
      <c r="E273" s="2" t="str" cm="1">
        <f t="array" ref="E273">IF(OR(C273="",C273="bitte auswählen",D273="",D273="bitte auswählen"),"",IFERROR(IF(C273="Rahmendokument",_xlfn.XLOOKUP(TRIM(D273&amp;""),Kapitel!$D$4:$D$169&amp;"",Kapitel!$E$4:$E$169),_xlfn.XLOOKUP(TRIM(D273&amp;""),Kapitel!$A$4:$A$128&amp;"",Kapitel!$B$4:$B$128)),"-"))</f>
        <v/>
      </c>
      <c r="F273" s="25"/>
      <c r="G273" s="19" t="s">
        <v>4</v>
      </c>
      <c r="H273" s="19"/>
      <c r="I273" s="19"/>
      <c r="J273" s="19"/>
      <c r="K273" s="19" t="s">
        <v>4</v>
      </c>
      <c r="L273" s="33" t="str" cm="1">
        <f t="array" ref="L273">IF(D273="allgemeine Anmerkung","-",IF(SUMPRODUCT(--(D273:K273&lt;&gt;""),--(D273:K273&lt;&gt;"bitte auswählen"))=0,"",IF(SUMPRODUCT(--(((B273:G273="")+(B273:G273="bitte auswählen"))&gt;0))+SUMPRODUCT(--(((I273:K273="")+(I273:K273="bitte auswählen"))&gt;0))=0,"-","!")))</f>
        <v/>
      </c>
      <c r="M273" s="31" t="str" cm="1">
        <f t="array" ref="M273">IF(D273="allgemeine Anmerkung","",IF(L273="","",IF(SUMPRODUCT(--(((B273:G273="")+(B273:G273="bitte auswählen"))&gt;0))+SUMPRODUCT(--(((I273:K273="")+(I273:K273="bitte auswählen"))&gt;0))=0,"","Bitte alle Felder ausfüllen: "&amp;_xlfn.TEXTJOIN(", ",TRUE,IF(OR(B273="",B273="bitte auswählen"),ADDRESS(ROW(),COLUMN(B273),4)&amp;" (ID)",""),IF(OR(C273="",C273="bitte auswählen"),ADDRESS(ROW(),COLUMN(C273),4)&amp;" (Bezugsdokument)",""),IF(OR(D273="",D273="bitte auswählen"),ADDRESS(ROW(),COLUMN(D273),4)&amp;" (Kapitelnummer)",""),IF(OR(E273="",E273="bitte auswählen"),ADDRESS(ROW(),COLUMN(E273),4)&amp;" (Kapiteltitel)",""),IF(OR(F273="",F273="bitte auswählen"),ADDRESS(ROW(),COLUMN(F273),4)&amp;" (Zeilenbereich)",""),IF(OR(G273="",G273="bitte auswählen"),ADDRESS(ROW(),COLUMN(G273),4)&amp;" (Bezugsebene)",""),IF(OR(I273="",I273="bitte auswählen"),ADDRESS(ROW(),COLUMN(I273),4)&amp;" (Konkreter Änderungsvorschlag)",""),IF(OR(J273="",J273="bitte auswählen"),ADDRESS(ROW(),COLUMN(J273),4)&amp;" (Anmerkung / Begründung)",""),IF(OR(K273="",K273="bitte auswählen"),ADDRESS(ROW(),COLUMN(K273),4)&amp;" (Anmerkungsart)","")))))</f>
        <v/>
      </c>
    </row>
    <row r="274" spans="2:13" ht="26.4" x14ac:dyDescent="0.3">
      <c r="B274" s="19" t="str">
        <f t="shared" si="2"/>
        <v>Organisation</v>
      </c>
      <c r="C274" s="19" t="s">
        <v>23</v>
      </c>
      <c r="D274" s="20" t="s">
        <v>4</v>
      </c>
      <c r="E274" s="2" t="str" cm="1">
        <f t="array" ref="E274">IF(OR(C274="",C274="bitte auswählen",D274="",D274="bitte auswählen"),"",IFERROR(IF(C274="Rahmendokument",_xlfn.XLOOKUP(TRIM(D274&amp;""),Kapitel!$D$4:$D$169&amp;"",Kapitel!$E$4:$E$169),_xlfn.XLOOKUP(TRIM(D274&amp;""),Kapitel!$A$4:$A$128&amp;"",Kapitel!$B$4:$B$128)),"-"))</f>
        <v/>
      </c>
      <c r="F274" s="25"/>
      <c r="G274" s="19" t="s">
        <v>4</v>
      </c>
      <c r="H274" s="19"/>
      <c r="I274" s="19"/>
      <c r="J274" s="19"/>
      <c r="K274" s="19" t="s">
        <v>4</v>
      </c>
      <c r="L274" s="33" t="str" cm="1">
        <f t="array" ref="L274">IF(D274="allgemeine Anmerkung","-",IF(SUMPRODUCT(--(D274:K274&lt;&gt;""),--(D274:K274&lt;&gt;"bitte auswählen"))=0,"",IF(SUMPRODUCT(--(((B274:G274="")+(B274:G274="bitte auswählen"))&gt;0))+SUMPRODUCT(--(((I274:K274="")+(I274:K274="bitte auswählen"))&gt;0))=0,"-","!")))</f>
        <v/>
      </c>
      <c r="M274" s="31" t="str" cm="1">
        <f t="array" ref="M274">IF(D274="allgemeine Anmerkung","",IF(L274="","",IF(SUMPRODUCT(--(((B274:G274="")+(B274:G274="bitte auswählen"))&gt;0))+SUMPRODUCT(--(((I274:K274="")+(I274:K274="bitte auswählen"))&gt;0))=0,"","Bitte alle Felder ausfüllen: "&amp;_xlfn.TEXTJOIN(", ",TRUE,IF(OR(B274="",B274="bitte auswählen"),ADDRESS(ROW(),COLUMN(B274),4)&amp;" (ID)",""),IF(OR(C274="",C274="bitte auswählen"),ADDRESS(ROW(),COLUMN(C274),4)&amp;" (Bezugsdokument)",""),IF(OR(D274="",D274="bitte auswählen"),ADDRESS(ROW(),COLUMN(D274),4)&amp;" (Kapitelnummer)",""),IF(OR(E274="",E274="bitte auswählen"),ADDRESS(ROW(),COLUMN(E274),4)&amp;" (Kapiteltitel)",""),IF(OR(F274="",F274="bitte auswählen"),ADDRESS(ROW(),COLUMN(F274),4)&amp;" (Zeilenbereich)",""),IF(OR(G274="",G274="bitte auswählen"),ADDRESS(ROW(),COLUMN(G274),4)&amp;" (Bezugsebene)",""),IF(OR(I274="",I274="bitte auswählen"),ADDRESS(ROW(),COLUMN(I274),4)&amp;" (Konkreter Änderungsvorschlag)",""),IF(OR(J274="",J274="bitte auswählen"),ADDRESS(ROW(),COLUMN(J274),4)&amp;" (Anmerkung / Begründung)",""),IF(OR(K274="",K274="bitte auswählen"),ADDRESS(ROW(),COLUMN(K274),4)&amp;" (Anmerkungsart)","")))))</f>
        <v/>
      </c>
    </row>
    <row r="275" spans="2:13" ht="26.4" x14ac:dyDescent="0.3">
      <c r="B275" s="19" t="str">
        <f t="shared" si="2"/>
        <v>Organisation</v>
      </c>
      <c r="C275" s="19" t="s">
        <v>23</v>
      </c>
      <c r="D275" s="20" t="s">
        <v>4</v>
      </c>
      <c r="E275" s="2" t="str" cm="1">
        <f t="array" ref="E275">IF(OR(C275="",C275="bitte auswählen",D275="",D275="bitte auswählen"),"",IFERROR(IF(C275="Rahmendokument",_xlfn.XLOOKUP(TRIM(D275&amp;""),Kapitel!$D$4:$D$169&amp;"",Kapitel!$E$4:$E$169),_xlfn.XLOOKUP(TRIM(D275&amp;""),Kapitel!$A$4:$A$128&amp;"",Kapitel!$B$4:$B$128)),"-"))</f>
        <v/>
      </c>
      <c r="F275" s="25"/>
      <c r="G275" s="19" t="s">
        <v>4</v>
      </c>
      <c r="H275" s="19"/>
      <c r="I275" s="19"/>
      <c r="J275" s="19"/>
      <c r="K275" s="19" t="s">
        <v>4</v>
      </c>
      <c r="L275" s="33" t="str" cm="1">
        <f t="array" ref="L275">IF(D275="allgemeine Anmerkung","-",IF(SUMPRODUCT(--(D275:K275&lt;&gt;""),--(D275:K275&lt;&gt;"bitte auswählen"))=0,"",IF(SUMPRODUCT(--(((B275:G275="")+(B275:G275="bitte auswählen"))&gt;0))+SUMPRODUCT(--(((I275:K275="")+(I275:K275="bitte auswählen"))&gt;0))=0,"-","!")))</f>
        <v/>
      </c>
      <c r="M275" s="31" t="str" cm="1">
        <f t="array" ref="M275">IF(D275="allgemeine Anmerkung","",IF(L275="","",IF(SUMPRODUCT(--(((B275:G275="")+(B275:G275="bitte auswählen"))&gt;0))+SUMPRODUCT(--(((I275:K275="")+(I275:K275="bitte auswählen"))&gt;0))=0,"","Bitte alle Felder ausfüllen: "&amp;_xlfn.TEXTJOIN(", ",TRUE,IF(OR(B275="",B275="bitte auswählen"),ADDRESS(ROW(),COLUMN(B275),4)&amp;" (ID)",""),IF(OR(C275="",C275="bitte auswählen"),ADDRESS(ROW(),COLUMN(C275),4)&amp;" (Bezugsdokument)",""),IF(OR(D275="",D275="bitte auswählen"),ADDRESS(ROW(),COLUMN(D275),4)&amp;" (Kapitelnummer)",""),IF(OR(E275="",E275="bitte auswählen"),ADDRESS(ROW(),COLUMN(E275),4)&amp;" (Kapiteltitel)",""),IF(OR(F275="",F275="bitte auswählen"),ADDRESS(ROW(),COLUMN(F275),4)&amp;" (Zeilenbereich)",""),IF(OR(G275="",G275="bitte auswählen"),ADDRESS(ROW(),COLUMN(G275),4)&amp;" (Bezugsebene)",""),IF(OR(I275="",I275="bitte auswählen"),ADDRESS(ROW(),COLUMN(I275),4)&amp;" (Konkreter Änderungsvorschlag)",""),IF(OR(J275="",J275="bitte auswählen"),ADDRESS(ROW(),COLUMN(J275),4)&amp;" (Anmerkung / Begründung)",""),IF(OR(K275="",K275="bitte auswählen"),ADDRESS(ROW(),COLUMN(K275),4)&amp;" (Anmerkungsart)","")))))</f>
        <v/>
      </c>
    </row>
    <row r="276" spans="2:13" ht="26.4" x14ac:dyDescent="0.3">
      <c r="B276" s="19" t="str">
        <f t="shared" si="2"/>
        <v>Organisation</v>
      </c>
      <c r="C276" s="19" t="s">
        <v>23</v>
      </c>
      <c r="D276" s="20" t="s">
        <v>4</v>
      </c>
      <c r="E276" s="2" t="str" cm="1">
        <f t="array" ref="E276">IF(OR(C276="",C276="bitte auswählen",D276="",D276="bitte auswählen"),"",IFERROR(IF(C276="Rahmendokument",_xlfn.XLOOKUP(TRIM(D276&amp;""),Kapitel!$D$4:$D$169&amp;"",Kapitel!$E$4:$E$169),_xlfn.XLOOKUP(TRIM(D276&amp;""),Kapitel!$A$4:$A$128&amp;"",Kapitel!$B$4:$B$128)),"-"))</f>
        <v/>
      </c>
      <c r="F276" s="25"/>
      <c r="G276" s="19" t="s">
        <v>4</v>
      </c>
      <c r="H276" s="19"/>
      <c r="I276" s="19"/>
      <c r="J276" s="19"/>
      <c r="K276" s="19" t="s">
        <v>4</v>
      </c>
      <c r="L276" s="33" t="str" cm="1">
        <f t="array" ref="L276">IF(D276="allgemeine Anmerkung","-",IF(SUMPRODUCT(--(D276:K276&lt;&gt;""),--(D276:K276&lt;&gt;"bitte auswählen"))=0,"",IF(SUMPRODUCT(--(((B276:G276="")+(B276:G276="bitte auswählen"))&gt;0))+SUMPRODUCT(--(((I276:K276="")+(I276:K276="bitte auswählen"))&gt;0))=0,"-","!")))</f>
        <v/>
      </c>
      <c r="M276" s="31" t="str" cm="1">
        <f t="array" ref="M276">IF(D276="allgemeine Anmerkung","",IF(L276="","",IF(SUMPRODUCT(--(((B276:G276="")+(B276:G276="bitte auswählen"))&gt;0))+SUMPRODUCT(--(((I276:K276="")+(I276:K276="bitte auswählen"))&gt;0))=0,"","Bitte alle Felder ausfüllen: "&amp;_xlfn.TEXTJOIN(", ",TRUE,IF(OR(B276="",B276="bitte auswählen"),ADDRESS(ROW(),COLUMN(B276),4)&amp;" (ID)",""),IF(OR(C276="",C276="bitte auswählen"),ADDRESS(ROW(),COLUMN(C276),4)&amp;" (Bezugsdokument)",""),IF(OR(D276="",D276="bitte auswählen"),ADDRESS(ROW(),COLUMN(D276),4)&amp;" (Kapitelnummer)",""),IF(OR(E276="",E276="bitte auswählen"),ADDRESS(ROW(),COLUMN(E276),4)&amp;" (Kapiteltitel)",""),IF(OR(F276="",F276="bitte auswählen"),ADDRESS(ROW(),COLUMN(F276),4)&amp;" (Zeilenbereich)",""),IF(OR(G276="",G276="bitte auswählen"),ADDRESS(ROW(),COLUMN(G276),4)&amp;" (Bezugsebene)",""),IF(OR(I276="",I276="bitte auswählen"),ADDRESS(ROW(),COLUMN(I276),4)&amp;" (Konkreter Änderungsvorschlag)",""),IF(OR(J276="",J276="bitte auswählen"),ADDRESS(ROW(),COLUMN(J276),4)&amp;" (Anmerkung / Begründung)",""),IF(OR(K276="",K276="bitte auswählen"),ADDRESS(ROW(),COLUMN(K276),4)&amp;" (Anmerkungsart)","")))))</f>
        <v/>
      </c>
    </row>
    <row r="277" spans="2:13" ht="26.4" x14ac:dyDescent="0.3">
      <c r="B277" s="19" t="str">
        <f t="shared" si="2"/>
        <v>Organisation</v>
      </c>
      <c r="C277" s="19" t="s">
        <v>23</v>
      </c>
      <c r="D277" s="20" t="s">
        <v>4</v>
      </c>
      <c r="E277" s="2" t="str" cm="1">
        <f t="array" ref="E277">IF(OR(C277="",C277="bitte auswählen",D277="",D277="bitte auswählen"),"",IFERROR(IF(C277="Rahmendokument",_xlfn.XLOOKUP(TRIM(D277&amp;""),Kapitel!$D$4:$D$169&amp;"",Kapitel!$E$4:$E$169),_xlfn.XLOOKUP(TRIM(D277&amp;""),Kapitel!$A$4:$A$128&amp;"",Kapitel!$B$4:$B$128)),"-"))</f>
        <v/>
      </c>
      <c r="F277" s="25"/>
      <c r="G277" s="19" t="s">
        <v>4</v>
      </c>
      <c r="H277" s="19"/>
      <c r="I277" s="19"/>
      <c r="J277" s="19"/>
      <c r="K277" s="19" t="s">
        <v>4</v>
      </c>
      <c r="L277" s="33" t="str" cm="1">
        <f t="array" ref="L277">IF(D277="allgemeine Anmerkung","-",IF(SUMPRODUCT(--(D277:K277&lt;&gt;""),--(D277:K277&lt;&gt;"bitte auswählen"))=0,"",IF(SUMPRODUCT(--(((B277:G277="")+(B277:G277="bitte auswählen"))&gt;0))+SUMPRODUCT(--(((I277:K277="")+(I277:K277="bitte auswählen"))&gt;0))=0,"-","!")))</f>
        <v/>
      </c>
      <c r="M277" s="31" t="str" cm="1">
        <f t="array" ref="M277">IF(D277="allgemeine Anmerkung","",IF(L277="","",IF(SUMPRODUCT(--(((B277:G277="")+(B277:G277="bitte auswählen"))&gt;0))+SUMPRODUCT(--(((I277:K277="")+(I277:K277="bitte auswählen"))&gt;0))=0,"","Bitte alle Felder ausfüllen: "&amp;_xlfn.TEXTJOIN(", ",TRUE,IF(OR(B277="",B277="bitte auswählen"),ADDRESS(ROW(),COLUMN(B277),4)&amp;" (ID)",""),IF(OR(C277="",C277="bitte auswählen"),ADDRESS(ROW(),COLUMN(C277),4)&amp;" (Bezugsdokument)",""),IF(OR(D277="",D277="bitte auswählen"),ADDRESS(ROW(),COLUMN(D277),4)&amp;" (Kapitelnummer)",""),IF(OR(E277="",E277="bitte auswählen"),ADDRESS(ROW(),COLUMN(E277),4)&amp;" (Kapiteltitel)",""),IF(OR(F277="",F277="bitte auswählen"),ADDRESS(ROW(),COLUMN(F277),4)&amp;" (Zeilenbereich)",""),IF(OR(G277="",G277="bitte auswählen"),ADDRESS(ROW(),COLUMN(G277),4)&amp;" (Bezugsebene)",""),IF(OR(I277="",I277="bitte auswählen"),ADDRESS(ROW(),COLUMN(I277),4)&amp;" (Konkreter Änderungsvorschlag)",""),IF(OR(J277="",J277="bitte auswählen"),ADDRESS(ROW(),COLUMN(J277),4)&amp;" (Anmerkung / Begründung)",""),IF(OR(K277="",K277="bitte auswählen"),ADDRESS(ROW(),COLUMN(K277),4)&amp;" (Anmerkungsart)","")))))</f>
        <v/>
      </c>
    </row>
    <row r="278" spans="2:13" ht="26.4" x14ac:dyDescent="0.3">
      <c r="B278" s="19" t="str">
        <f t="shared" si="2"/>
        <v>Organisation</v>
      </c>
      <c r="C278" s="19" t="s">
        <v>23</v>
      </c>
      <c r="D278" s="20" t="s">
        <v>4</v>
      </c>
      <c r="E278" s="2" t="str" cm="1">
        <f t="array" ref="E278">IF(OR(C278="",C278="bitte auswählen",D278="",D278="bitte auswählen"),"",IFERROR(IF(C278="Rahmendokument",_xlfn.XLOOKUP(TRIM(D278&amp;""),Kapitel!$D$4:$D$169&amp;"",Kapitel!$E$4:$E$169),_xlfn.XLOOKUP(TRIM(D278&amp;""),Kapitel!$A$4:$A$128&amp;"",Kapitel!$B$4:$B$128)),"-"))</f>
        <v/>
      </c>
      <c r="F278" s="25"/>
      <c r="G278" s="19" t="s">
        <v>4</v>
      </c>
      <c r="H278" s="19"/>
      <c r="I278" s="19"/>
      <c r="J278" s="19"/>
      <c r="K278" s="19" t="s">
        <v>4</v>
      </c>
      <c r="L278" s="33" t="str" cm="1">
        <f t="array" ref="L278">IF(D278="allgemeine Anmerkung","-",IF(SUMPRODUCT(--(D278:K278&lt;&gt;""),--(D278:K278&lt;&gt;"bitte auswählen"))=0,"",IF(SUMPRODUCT(--(((B278:G278="")+(B278:G278="bitte auswählen"))&gt;0))+SUMPRODUCT(--(((I278:K278="")+(I278:K278="bitte auswählen"))&gt;0))=0,"-","!")))</f>
        <v/>
      </c>
      <c r="M278" s="31" t="str" cm="1">
        <f t="array" ref="M278">IF(D278="allgemeine Anmerkung","",IF(L278="","",IF(SUMPRODUCT(--(((B278:G278="")+(B278:G278="bitte auswählen"))&gt;0))+SUMPRODUCT(--(((I278:K278="")+(I278:K278="bitte auswählen"))&gt;0))=0,"","Bitte alle Felder ausfüllen: "&amp;_xlfn.TEXTJOIN(", ",TRUE,IF(OR(B278="",B278="bitte auswählen"),ADDRESS(ROW(),COLUMN(B278),4)&amp;" (ID)",""),IF(OR(C278="",C278="bitte auswählen"),ADDRESS(ROW(),COLUMN(C278),4)&amp;" (Bezugsdokument)",""),IF(OR(D278="",D278="bitte auswählen"),ADDRESS(ROW(),COLUMN(D278),4)&amp;" (Kapitelnummer)",""),IF(OR(E278="",E278="bitte auswählen"),ADDRESS(ROW(),COLUMN(E278),4)&amp;" (Kapiteltitel)",""),IF(OR(F278="",F278="bitte auswählen"),ADDRESS(ROW(),COLUMN(F278),4)&amp;" (Zeilenbereich)",""),IF(OR(G278="",G278="bitte auswählen"),ADDRESS(ROW(),COLUMN(G278),4)&amp;" (Bezugsebene)",""),IF(OR(I278="",I278="bitte auswählen"),ADDRESS(ROW(),COLUMN(I278),4)&amp;" (Konkreter Änderungsvorschlag)",""),IF(OR(J278="",J278="bitte auswählen"),ADDRESS(ROW(),COLUMN(J278),4)&amp;" (Anmerkung / Begründung)",""),IF(OR(K278="",K278="bitte auswählen"),ADDRESS(ROW(),COLUMN(K278),4)&amp;" (Anmerkungsart)","")))))</f>
        <v/>
      </c>
    </row>
    <row r="279" spans="2:13" ht="26.4" x14ac:dyDescent="0.3">
      <c r="B279" s="19" t="str">
        <f t="shared" si="2"/>
        <v>Organisation</v>
      </c>
      <c r="C279" s="19" t="s">
        <v>23</v>
      </c>
      <c r="D279" s="20" t="s">
        <v>4</v>
      </c>
      <c r="E279" s="2" t="str" cm="1">
        <f t="array" ref="E279">IF(OR(C279="",C279="bitte auswählen",D279="",D279="bitte auswählen"),"",IFERROR(IF(C279="Rahmendokument",_xlfn.XLOOKUP(TRIM(D279&amp;""),Kapitel!$D$4:$D$169&amp;"",Kapitel!$E$4:$E$169),_xlfn.XLOOKUP(TRIM(D279&amp;""),Kapitel!$A$4:$A$128&amp;"",Kapitel!$B$4:$B$128)),"-"))</f>
        <v/>
      </c>
      <c r="F279" s="25"/>
      <c r="G279" s="19" t="s">
        <v>4</v>
      </c>
      <c r="H279" s="19"/>
      <c r="I279" s="19"/>
      <c r="J279" s="19"/>
      <c r="K279" s="19" t="s">
        <v>4</v>
      </c>
      <c r="L279" s="33" t="str" cm="1">
        <f t="array" ref="L279">IF(D279="allgemeine Anmerkung","-",IF(SUMPRODUCT(--(D279:K279&lt;&gt;""),--(D279:K279&lt;&gt;"bitte auswählen"))=0,"",IF(SUMPRODUCT(--(((B279:G279="")+(B279:G279="bitte auswählen"))&gt;0))+SUMPRODUCT(--(((I279:K279="")+(I279:K279="bitte auswählen"))&gt;0))=0,"-","!")))</f>
        <v/>
      </c>
      <c r="M279" s="31" t="str" cm="1">
        <f t="array" ref="M279">IF(D279="allgemeine Anmerkung","",IF(L279="","",IF(SUMPRODUCT(--(((B279:G279="")+(B279:G279="bitte auswählen"))&gt;0))+SUMPRODUCT(--(((I279:K279="")+(I279:K279="bitte auswählen"))&gt;0))=0,"","Bitte alle Felder ausfüllen: "&amp;_xlfn.TEXTJOIN(", ",TRUE,IF(OR(B279="",B279="bitte auswählen"),ADDRESS(ROW(),COLUMN(B279),4)&amp;" (ID)",""),IF(OR(C279="",C279="bitte auswählen"),ADDRESS(ROW(),COLUMN(C279),4)&amp;" (Bezugsdokument)",""),IF(OR(D279="",D279="bitte auswählen"),ADDRESS(ROW(),COLUMN(D279),4)&amp;" (Kapitelnummer)",""),IF(OR(E279="",E279="bitte auswählen"),ADDRESS(ROW(),COLUMN(E279),4)&amp;" (Kapiteltitel)",""),IF(OR(F279="",F279="bitte auswählen"),ADDRESS(ROW(),COLUMN(F279),4)&amp;" (Zeilenbereich)",""),IF(OR(G279="",G279="bitte auswählen"),ADDRESS(ROW(),COLUMN(G279),4)&amp;" (Bezugsebene)",""),IF(OR(I279="",I279="bitte auswählen"),ADDRESS(ROW(),COLUMN(I279),4)&amp;" (Konkreter Änderungsvorschlag)",""),IF(OR(J279="",J279="bitte auswählen"),ADDRESS(ROW(),COLUMN(J279),4)&amp;" (Anmerkung / Begründung)",""),IF(OR(K279="",K279="bitte auswählen"),ADDRESS(ROW(),COLUMN(K279),4)&amp;" (Anmerkungsart)","")))))</f>
        <v/>
      </c>
    </row>
    <row r="280" spans="2:13" ht="26.4" x14ac:dyDescent="0.3">
      <c r="B280" s="19" t="str">
        <f t="shared" si="2"/>
        <v>Organisation</v>
      </c>
      <c r="C280" s="19" t="s">
        <v>23</v>
      </c>
      <c r="D280" s="20" t="s">
        <v>4</v>
      </c>
      <c r="E280" s="2" t="str" cm="1">
        <f t="array" ref="E280">IF(OR(C280="",C280="bitte auswählen",D280="",D280="bitte auswählen"),"",IFERROR(IF(C280="Rahmendokument",_xlfn.XLOOKUP(TRIM(D280&amp;""),Kapitel!$D$4:$D$169&amp;"",Kapitel!$E$4:$E$169),_xlfn.XLOOKUP(TRIM(D280&amp;""),Kapitel!$A$4:$A$128&amp;"",Kapitel!$B$4:$B$128)),"-"))</f>
        <v/>
      </c>
      <c r="F280" s="25"/>
      <c r="G280" s="19" t="s">
        <v>4</v>
      </c>
      <c r="H280" s="19"/>
      <c r="I280" s="19"/>
      <c r="J280" s="19"/>
      <c r="K280" s="19" t="s">
        <v>4</v>
      </c>
      <c r="L280" s="33" t="str" cm="1">
        <f t="array" ref="L280">IF(D280="allgemeine Anmerkung","-",IF(SUMPRODUCT(--(D280:K280&lt;&gt;""),--(D280:K280&lt;&gt;"bitte auswählen"))=0,"",IF(SUMPRODUCT(--(((B280:G280="")+(B280:G280="bitte auswählen"))&gt;0))+SUMPRODUCT(--(((I280:K280="")+(I280:K280="bitte auswählen"))&gt;0))=0,"-","!")))</f>
        <v/>
      </c>
      <c r="M280" s="31" t="str" cm="1">
        <f t="array" ref="M280">IF(D280="allgemeine Anmerkung","",IF(L280="","",IF(SUMPRODUCT(--(((B280:G280="")+(B280:G280="bitte auswählen"))&gt;0))+SUMPRODUCT(--(((I280:K280="")+(I280:K280="bitte auswählen"))&gt;0))=0,"","Bitte alle Felder ausfüllen: "&amp;_xlfn.TEXTJOIN(", ",TRUE,IF(OR(B280="",B280="bitte auswählen"),ADDRESS(ROW(),COLUMN(B280),4)&amp;" (ID)",""),IF(OR(C280="",C280="bitte auswählen"),ADDRESS(ROW(),COLUMN(C280),4)&amp;" (Bezugsdokument)",""),IF(OR(D280="",D280="bitte auswählen"),ADDRESS(ROW(),COLUMN(D280),4)&amp;" (Kapitelnummer)",""),IF(OR(E280="",E280="bitte auswählen"),ADDRESS(ROW(),COLUMN(E280),4)&amp;" (Kapiteltitel)",""),IF(OR(F280="",F280="bitte auswählen"),ADDRESS(ROW(),COLUMN(F280),4)&amp;" (Zeilenbereich)",""),IF(OR(G280="",G280="bitte auswählen"),ADDRESS(ROW(),COLUMN(G280),4)&amp;" (Bezugsebene)",""),IF(OR(I280="",I280="bitte auswählen"),ADDRESS(ROW(),COLUMN(I280),4)&amp;" (Konkreter Änderungsvorschlag)",""),IF(OR(J280="",J280="bitte auswählen"),ADDRESS(ROW(),COLUMN(J280),4)&amp;" (Anmerkung / Begründung)",""),IF(OR(K280="",K280="bitte auswählen"),ADDRESS(ROW(),COLUMN(K280),4)&amp;" (Anmerkungsart)","")))))</f>
        <v/>
      </c>
    </row>
    <row r="281" spans="2:13" ht="26.4" x14ac:dyDescent="0.3">
      <c r="B281" s="19" t="str">
        <f t="shared" si="2"/>
        <v>Organisation</v>
      </c>
      <c r="C281" s="19" t="s">
        <v>23</v>
      </c>
      <c r="D281" s="20" t="s">
        <v>4</v>
      </c>
      <c r="E281" s="2" t="str" cm="1">
        <f t="array" ref="E281">IF(OR(C281="",C281="bitte auswählen",D281="",D281="bitte auswählen"),"",IFERROR(IF(C281="Rahmendokument",_xlfn.XLOOKUP(TRIM(D281&amp;""),Kapitel!$D$4:$D$169&amp;"",Kapitel!$E$4:$E$169),_xlfn.XLOOKUP(TRIM(D281&amp;""),Kapitel!$A$4:$A$128&amp;"",Kapitel!$B$4:$B$128)),"-"))</f>
        <v/>
      </c>
      <c r="F281" s="25"/>
      <c r="G281" s="19" t="s">
        <v>4</v>
      </c>
      <c r="H281" s="19"/>
      <c r="I281" s="19"/>
      <c r="J281" s="19"/>
      <c r="K281" s="19" t="s">
        <v>4</v>
      </c>
      <c r="L281" s="33" t="str" cm="1">
        <f t="array" ref="L281">IF(D281="allgemeine Anmerkung","-",IF(SUMPRODUCT(--(D281:K281&lt;&gt;""),--(D281:K281&lt;&gt;"bitte auswählen"))=0,"",IF(SUMPRODUCT(--(((B281:G281="")+(B281:G281="bitte auswählen"))&gt;0))+SUMPRODUCT(--(((I281:K281="")+(I281:K281="bitte auswählen"))&gt;0))=0,"-","!")))</f>
        <v/>
      </c>
      <c r="M281" s="31" t="str" cm="1">
        <f t="array" ref="M281">IF(D281="allgemeine Anmerkung","",IF(L281="","",IF(SUMPRODUCT(--(((B281:G281="")+(B281:G281="bitte auswählen"))&gt;0))+SUMPRODUCT(--(((I281:K281="")+(I281:K281="bitte auswählen"))&gt;0))=0,"","Bitte alle Felder ausfüllen: "&amp;_xlfn.TEXTJOIN(", ",TRUE,IF(OR(B281="",B281="bitte auswählen"),ADDRESS(ROW(),COLUMN(B281),4)&amp;" (ID)",""),IF(OR(C281="",C281="bitte auswählen"),ADDRESS(ROW(),COLUMN(C281),4)&amp;" (Bezugsdokument)",""),IF(OR(D281="",D281="bitte auswählen"),ADDRESS(ROW(),COLUMN(D281),4)&amp;" (Kapitelnummer)",""),IF(OR(E281="",E281="bitte auswählen"),ADDRESS(ROW(),COLUMN(E281),4)&amp;" (Kapiteltitel)",""),IF(OR(F281="",F281="bitte auswählen"),ADDRESS(ROW(),COLUMN(F281),4)&amp;" (Zeilenbereich)",""),IF(OR(G281="",G281="bitte auswählen"),ADDRESS(ROW(),COLUMN(G281),4)&amp;" (Bezugsebene)",""),IF(OR(I281="",I281="bitte auswählen"),ADDRESS(ROW(),COLUMN(I281),4)&amp;" (Konkreter Änderungsvorschlag)",""),IF(OR(J281="",J281="bitte auswählen"),ADDRESS(ROW(),COLUMN(J281),4)&amp;" (Anmerkung / Begründung)",""),IF(OR(K281="",K281="bitte auswählen"),ADDRESS(ROW(),COLUMN(K281),4)&amp;" (Anmerkungsart)","")))))</f>
        <v/>
      </c>
    </row>
    <row r="282" spans="2:13" ht="26.4" x14ac:dyDescent="0.3">
      <c r="B282" s="19" t="str">
        <f t="shared" si="2"/>
        <v>Organisation</v>
      </c>
      <c r="C282" s="19" t="s">
        <v>23</v>
      </c>
      <c r="D282" s="20" t="s">
        <v>4</v>
      </c>
      <c r="E282" s="2" t="str" cm="1">
        <f t="array" ref="E282">IF(OR(C282="",C282="bitte auswählen",D282="",D282="bitte auswählen"),"",IFERROR(IF(C282="Rahmendokument",_xlfn.XLOOKUP(TRIM(D282&amp;""),Kapitel!$D$4:$D$169&amp;"",Kapitel!$E$4:$E$169),_xlfn.XLOOKUP(TRIM(D282&amp;""),Kapitel!$A$4:$A$128&amp;"",Kapitel!$B$4:$B$128)),"-"))</f>
        <v/>
      </c>
      <c r="F282" s="25"/>
      <c r="G282" s="19" t="s">
        <v>4</v>
      </c>
      <c r="H282" s="19"/>
      <c r="I282" s="19"/>
      <c r="J282" s="19"/>
      <c r="K282" s="19" t="s">
        <v>4</v>
      </c>
      <c r="L282" s="33" t="str" cm="1">
        <f t="array" ref="L282">IF(D282="allgemeine Anmerkung","-",IF(SUMPRODUCT(--(D282:K282&lt;&gt;""),--(D282:K282&lt;&gt;"bitte auswählen"))=0,"",IF(SUMPRODUCT(--(((B282:G282="")+(B282:G282="bitte auswählen"))&gt;0))+SUMPRODUCT(--(((I282:K282="")+(I282:K282="bitte auswählen"))&gt;0))=0,"-","!")))</f>
        <v/>
      </c>
      <c r="M282" s="31" t="str" cm="1">
        <f t="array" ref="M282">IF(D282="allgemeine Anmerkung","",IF(L282="","",IF(SUMPRODUCT(--(((B282:G282="")+(B282:G282="bitte auswählen"))&gt;0))+SUMPRODUCT(--(((I282:K282="")+(I282:K282="bitte auswählen"))&gt;0))=0,"","Bitte alle Felder ausfüllen: "&amp;_xlfn.TEXTJOIN(", ",TRUE,IF(OR(B282="",B282="bitte auswählen"),ADDRESS(ROW(),COLUMN(B282),4)&amp;" (ID)",""),IF(OR(C282="",C282="bitte auswählen"),ADDRESS(ROW(),COLUMN(C282),4)&amp;" (Bezugsdokument)",""),IF(OR(D282="",D282="bitte auswählen"),ADDRESS(ROW(),COLUMN(D282),4)&amp;" (Kapitelnummer)",""),IF(OR(E282="",E282="bitte auswählen"),ADDRESS(ROW(),COLUMN(E282),4)&amp;" (Kapiteltitel)",""),IF(OR(F282="",F282="bitte auswählen"),ADDRESS(ROW(),COLUMN(F282),4)&amp;" (Zeilenbereich)",""),IF(OR(G282="",G282="bitte auswählen"),ADDRESS(ROW(),COLUMN(G282),4)&amp;" (Bezugsebene)",""),IF(OR(I282="",I282="bitte auswählen"),ADDRESS(ROW(),COLUMN(I282),4)&amp;" (Konkreter Änderungsvorschlag)",""),IF(OR(J282="",J282="bitte auswählen"),ADDRESS(ROW(),COLUMN(J282),4)&amp;" (Anmerkung / Begründung)",""),IF(OR(K282="",K282="bitte auswählen"),ADDRESS(ROW(),COLUMN(K282),4)&amp;" (Anmerkungsart)","")))))</f>
        <v/>
      </c>
    </row>
    <row r="283" spans="2:13" ht="26.4" x14ac:dyDescent="0.3">
      <c r="B283" s="19" t="str">
        <f t="shared" si="2"/>
        <v>Organisation</v>
      </c>
      <c r="C283" s="19" t="s">
        <v>23</v>
      </c>
      <c r="D283" s="20" t="s">
        <v>4</v>
      </c>
      <c r="E283" s="2" t="str" cm="1">
        <f t="array" ref="E283">IF(OR(C283="",C283="bitte auswählen",D283="",D283="bitte auswählen"),"",IFERROR(IF(C283="Rahmendokument",_xlfn.XLOOKUP(TRIM(D283&amp;""),Kapitel!$D$4:$D$169&amp;"",Kapitel!$E$4:$E$169),_xlfn.XLOOKUP(TRIM(D283&amp;""),Kapitel!$A$4:$A$128&amp;"",Kapitel!$B$4:$B$128)),"-"))</f>
        <v/>
      </c>
      <c r="F283" s="25"/>
      <c r="G283" s="19" t="s">
        <v>4</v>
      </c>
      <c r="H283" s="19"/>
      <c r="I283" s="19"/>
      <c r="J283" s="19"/>
      <c r="K283" s="19" t="s">
        <v>4</v>
      </c>
      <c r="L283" s="33" t="str" cm="1">
        <f t="array" ref="L283">IF(D283="allgemeine Anmerkung","-",IF(SUMPRODUCT(--(D283:K283&lt;&gt;""),--(D283:K283&lt;&gt;"bitte auswählen"))=0,"",IF(SUMPRODUCT(--(((B283:G283="")+(B283:G283="bitte auswählen"))&gt;0))+SUMPRODUCT(--(((I283:K283="")+(I283:K283="bitte auswählen"))&gt;0))=0,"-","!")))</f>
        <v/>
      </c>
      <c r="M283" s="31" t="str" cm="1">
        <f t="array" ref="M283">IF(D283="allgemeine Anmerkung","",IF(L283="","",IF(SUMPRODUCT(--(((B283:G283="")+(B283:G283="bitte auswählen"))&gt;0))+SUMPRODUCT(--(((I283:K283="")+(I283:K283="bitte auswählen"))&gt;0))=0,"","Bitte alle Felder ausfüllen: "&amp;_xlfn.TEXTJOIN(", ",TRUE,IF(OR(B283="",B283="bitte auswählen"),ADDRESS(ROW(),COLUMN(B283),4)&amp;" (ID)",""),IF(OR(C283="",C283="bitte auswählen"),ADDRESS(ROW(),COLUMN(C283),4)&amp;" (Bezugsdokument)",""),IF(OR(D283="",D283="bitte auswählen"),ADDRESS(ROW(),COLUMN(D283),4)&amp;" (Kapitelnummer)",""),IF(OR(E283="",E283="bitte auswählen"),ADDRESS(ROW(),COLUMN(E283),4)&amp;" (Kapiteltitel)",""),IF(OR(F283="",F283="bitte auswählen"),ADDRESS(ROW(),COLUMN(F283),4)&amp;" (Zeilenbereich)",""),IF(OR(G283="",G283="bitte auswählen"),ADDRESS(ROW(),COLUMN(G283),4)&amp;" (Bezugsebene)",""),IF(OR(I283="",I283="bitte auswählen"),ADDRESS(ROW(),COLUMN(I283),4)&amp;" (Konkreter Änderungsvorschlag)",""),IF(OR(J283="",J283="bitte auswählen"),ADDRESS(ROW(),COLUMN(J283),4)&amp;" (Anmerkung / Begründung)",""),IF(OR(K283="",K283="bitte auswählen"),ADDRESS(ROW(),COLUMN(K283),4)&amp;" (Anmerkungsart)","")))))</f>
        <v/>
      </c>
    </row>
    <row r="284" spans="2:13" ht="26.4" x14ac:dyDescent="0.3">
      <c r="B284" s="19" t="str">
        <f t="shared" si="2"/>
        <v>Organisation</v>
      </c>
      <c r="C284" s="19" t="s">
        <v>23</v>
      </c>
      <c r="D284" s="20" t="s">
        <v>4</v>
      </c>
      <c r="E284" s="2" t="str" cm="1">
        <f t="array" ref="E284">IF(OR(C284="",C284="bitte auswählen",D284="",D284="bitte auswählen"),"",IFERROR(IF(C284="Rahmendokument",_xlfn.XLOOKUP(TRIM(D284&amp;""),Kapitel!$D$4:$D$169&amp;"",Kapitel!$E$4:$E$169),_xlfn.XLOOKUP(TRIM(D284&amp;""),Kapitel!$A$4:$A$128&amp;"",Kapitel!$B$4:$B$128)),"-"))</f>
        <v/>
      </c>
      <c r="F284" s="25"/>
      <c r="G284" s="19" t="s">
        <v>4</v>
      </c>
      <c r="H284" s="19"/>
      <c r="I284" s="19"/>
      <c r="J284" s="19"/>
      <c r="K284" s="19" t="s">
        <v>4</v>
      </c>
      <c r="L284" s="33" t="str" cm="1">
        <f t="array" ref="L284">IF(D284="allgemeine Anmerkung","-",IF(SUMPRODUCT(--(D284:K284&lt;&gt;""),--(D284:K284&lt;&gt;"bitte auswählen"))=0,"",IF(SUMPRODUCT(--(((B284:G284="")+(B284:G284="bitte auswählen"))&gt;0))+SUMPRODUCT(--(((I284:K284="")+(I284:K284="bitte auswählen"))&gt;0))=0,"-","!")))</f>
        <v/>
      </c>
      <c r="M284" s="31" t="str" cm="1">
        <f t="array" ref="M284">IF(D284="allgemeine Anmerkung","",IF(L284="","",IF(SUMPRODUCT(--(((B284:G284="")+(B284:G284="bitte auswählen"))&gt;0))+SUMPRODUCT(--(((I284:K284="")+(I284:K284="bitte auswählen"))&gt;0))=0,"","Bitte alle Felder ausfüllen: "&amp;_xlfn.TEXTJOIN(", ",TRUE,IF(OR(B284="",B284="bitte auswählen"),ADDRESS(ROW(),COLUMN(B284),4)&amp;" (ID)",""),IF(OR(C284="",C284="bitte auswählen"),ADDRESS(ROW(),COLUMN(C284),4)&amp;" (Bezugsdokument)",""),IF(OR(D284="",D284="bitte auswählen"),ADDRESS(ROW(),COLUMN(D284),4)&amp;" (Kapitelnummer)",""),IF(OR(E284="",E284="bitte auswählen"),ADDRESS(ROW(),COLUMN(E284),4)&amp;" (Kapiteltitel)",""),IF(OR(F284="",F284="bitte auswählen"),ADDRESS(ROW(),COLUMN(F284),4)&amp;" (Zeilenbereich)",""),IF(OR(G284="",G284="bitte auswählen"),ADDRESS(ROW(),COLUMN(G284),4)&amp;" (Bezugsebene)",""),IF(OR(I284="",I284="bitte auswählen"),ADDRESS(ROW(),COLUMN(I284),4)&amp;" (Konkreter Änderungsvorschlag)",""),IF(OR(J284="",J284="bitte auswählen"),ADDRESS(ROW(),COLUMN(J284),4)&amp;" (Anmerkung / Begründung)",""),IF(OR(K284="",K284="bitte auswählen"),ADDRESS(ROW(),COLUMN(K284),4)&amp;" (Anmerkungsart)","")))))</f>
        <v/>
      </c>
    </row>
    <row r="285" spans="2:13" ht="26.4" x14ac:dyDescent="0.3">
      <c r="B285" s="19" t="str">
        <f t="shared" si="2"/>
        <v>Organisation</v>
      </c>
      <c r="C285" s="19" t="s">
        <v>23</v>
      </c>
      <c r="D285" s="20" t="s">
        <v>4</v>
      </c>
      <c r="E285" s="2" t="str" cm="1">
        <f t="array" ref="E285">IF(OR(C285="",C285="bitte auswählen",D285="",D285="bitte auswählen"),"",IFERROR(IF(C285="Rahmendokument",_xlfn.XLOOKUP(TRIM(D285&amp;""),Kapitel!$D$4:$D$169&amp;"",Kapitel!$E$4:$E$169),_xlfn.XLOOKUP(TRIM(D285&amp;""),Kapitel!$A$4:$A$128&amp;"",Kapitel!$B$4:$B$128)),"-"))</f>
        <v/>
      </c>
      <c r="F285" s="25"/>
      <c r="G285" s="19" t="s">
        <v>4</v>
      </c>
      <c r="H285" s="19"/>
      <c r="I285" s="19"/>
      <c r="J285" s="19"/>
      <c r="K285" s="19" t="s">
        <v>4</v>
      </c>
      <c r="L285" s="33" t="str" cm="1">
        <f t="array" ref="L285">IF(D285="allgemeine Anmerkung","-",IF(SUMPRODUCT(--(D285:K285&lt;&gt;""),--(D285:K285&lt;&gt;"bitte auswählen"))=0,"",IF(SUMPRODUCT(--(((B285:G285="")+(B285:G285="bitte auswählen"))&gt;0))+SUMPRODUCT(--(((I285:K285="")+(I285:K285="bitte auswählen"))&gt;0))=0,"-","!")))</f>
        <v/>
      </c>
      <c r="M285" s="31" t="str" cm="1">
        <f t="array" ref="M285">IF(D285="allgemeine Anmerkung","",IF(L285="","",IF(SUMPRODUCT(--(((B285:G285="")+(B285:G285="bitte auswählen"))&gt;0))+SUMPRODUCT(--(((I285:K285="")+(I285:K285="bitte auswählen"))&gt;0))=0,"","Bitte alle Felder ausfüllen: "&amp;_xlfn.TEXTJOIN(", ",TRUE,IF(OR(B285="",B285="bitte auswählen"),ADDRESS(ROW(),COLUMN(B285),4)&amp;" (ID)",""),IF(OR(C285="",C285="bitte auswählen"),ADDRESS(ROW(),COLUMN(C285),4)&amp;" (Bezugsdokument)",""),IF(OR(D285="",D285="bitte auswählen"),ADDRESS(ROW(),COLUMN(D285),4)&amp;" (Kapitelnummer)",""),IF(OR(E285="",E285="bitte auswählen"),ADDRESS(ROW(),COLUMN(E285),4)&amp;" (Kapiteltitel)",""),IF(OR(F285="",F285="bitte auswählen"),ADDRESS(ROW(),COLUMN(F285),4)&amp;" (Zeilenbereich)",""),IF(OR(G285="",G285="bitte auswählen"),ADDRESS(ROW(),COLUMN(G285),4)&amp;" (Bezugsebene)",""),IF(OR(I285="",I285="bitte auswählen"),ADDRESS(ROW(),COLUMN(I285),4)&amp;" (Konkreter Änderungsvorschlag)",""),IF(OR(J285="",J285="bitte auswählen"),ADDRESS(ROW(),COLUMN(J285),4)&amp;" (Anmerkung / Begründung)",""),IF(OR(K285="",K285="bitte auswählen"),ADDRESS(ROW(),COLUMN(K285),4)&amp;" (Anmerkungsart)","")))))</f>
        <v/>
      </c>
    </row>
    <row r="286" spans="2:13" ht="26.4" x14ac:dyDescent="0.3">
      <c r="B286" s="19" t="str">
        <f t="shared" si="2"/>
        <v>Organisation</v>
      </c>
      <c r="C286" s="19" t="s">
        <v>23</v>
      </c>
      <c r="D286" s="20" t="s">
        <v>4</v>
      </c>
      <c r="E286" s="2" t="str" cm="1">
        <f t="array" ref="E286">IF(OR(C286="",C286="bitte auswählen",D286="",D286="bitte auswählen"),"",IFERROR(IF(C286="Rahmendokument",_xlfn.XLOOKUP(TRIM(D286&amp;""),Kapitel!$D$4:$D$169&amp;"",Kapitel!$E$4:$E$169),_xlfn.XLOOKUP(TRIM(D286&amp;""),Kapitel!$A$4:$A$128&amp;"",Kapitel!$B$4:$B$128)),"-"))</f>
        <v/>
      </c>
      <c r="F286" s="25"/>
      <c r="G286" s="19" t="s">
        <v>4</v>
      </c>
      <c r="H286" s="19"/>
      <c r="I286" s="19"/>
      <c r="J286" s="19"/>
      <c r="K286" s="19" t="s">
        <v>4</v>
      </c>
      <c r="L286" s="33" t="str" cm="1">
        <f t="array" ref="L286">IF(D286="allgemeine Anmerkung","-",IF(SUMPRODUCT(--(D286:K286&lt;&gt;""),--(D286:K286&lt;&gt;"bitte auswählen"))=0,"",IF(SUMPRODUCT(--(((B286:G286="")+(B286:G286="bitte auswählen"))&gt;0))+SUMPRODUCT(--(((I286:K286="")+(I286:K286="bitte auswählen"))&gt;0))=0,"-","!")))</f>
        <v/>
      </c>
      <c r="M286" s="31" t="str" cm="1">
        <f t="array" ref="M286">IF(D286="allgemeine Anmerkung","",IF(L286="","",IF(SUMPRODUCT(--(((B286:G286="")+(B286:G286="bitte auswählen"))&gt;0))+SUMPRODUCT(--(((I286:K286="")+(I286:K286="bitte auswählen"))&gt;0))=0,"","Bitte alle Felder ausfüllen: "&amp;_xlfn.TEXTJOIN(", ",TRUE,IF(OR(B286="",B286="bitte auswählen"),ADDRESS(ROW(),COLUMN(B286),4)&amp;" (ID)",""),IF(OR(C286="",C286="bitte auswählen"),ADDRESS(ROW(),COLUMN(C286),4)&amp;" (Bezugsdokument)",""),IF(OR(D286="",D286="bitte auswählen"),ADDRESS(ROW(),COLUMN(D286),4)&amp;" (Kapitelnummer)",""),IF(OR(E286="",E286="bitte auswählen"),ADDRESS(ROW(),COLUMN(E286),4)&amp;" (Kapiteltitel)",""),IF(OR(F286="",F286="bitte auswählen"),ADDRESS(ROW(),COLUMN(F286),4)&amp;" (Zeilenbereich)",""),IF(OR(G286="",G286="bitte auswählen"),ADDRESS(ROW(),COLUMN(G286),4)&amp;" (Bezugsebene)",""),IF(OR(I286="",I286="bitte auswählen"),ADDRESS(ROW(),COLUMN(I286),4)&amp;" (Konkreter Änderungsvorschlag)",""),IF(OR(J286="",J286="bitte auswählen"),ADDRESS(ROW(),COLUMN(J286),4)&amp;" (Anmerkung / Begründung)",""),IF(OR(K286="",K286="bitte auswählen"),ADDRESS(ROW(),COLUMN(K286),4)&amp;" (Anmerkungsart)","")))))</f>
        <v/>
      </c>
    </row>
    <row r="287" spans="2:13" ht="26.4" x14ac:dyDescent="0.3">
      <c r="B287" s="19" t="str">
        <f t="shared" si="2"/>
        <v>Organisation</v>
      </c>
      <c r="C287" s="19" t="s">
        <v>23</v>
      </c>
      <c r="D287" s="20" t="s">
        <v>4</v>
      </c>
      <c r="E287" s="2" t="str" cm="1">
        <f t="array" ref="E287">IF(OR(C287="",C287="bitte auswählen",D287="",D287="bitte auswählen"),"",IFERROR(IF(C287="Rahmendokument",_xlfn.XLOOKUP(TRIM(D287&amp;""),Kapitel!$D$4:$D$169&amp;"",Kapitel!$E$4:$E$169),_xlfn.XLOOKUP(TRIM(D287&amp;""),Kapitel!$A$4:$A$128&amp;"",Kapitel!$B$4:$B$128)),"-"))</f>
        <v/>
      </c>
      <c r="F287" s="25"/>
      <c r="G287" s="19" t="s">
        <v>4</v>
      </c>
      <c r="H287" s="19"/>
      <c r="I287" s="19"/>
      <c r="J287" s="19"/>
      <c r="K287" s="19" t="s">
        <v>4</v>
      </c>
      <c r="L287" s="33" t="str" cm="1">
        <f t="array" ref="L287">IF(D287="allgemeine Anmerkung","-",IF(SUMPRODUCT(--(D287:K287&lt;&gt;""),--(D287:K287&lt;&gt;"bitte auswählen"))=0,"",IF(SUMPRODUCT(--(((B287:G287="")+(B287:G287="bitte auswählen"))&gt;0))+SUMPRODUCT(--(((I287:K287="")+(I287:K287="bitte auswählen"))&gt;0))=0,"-","!")))</f>
        <v/>
      </c>
      <c r="M287" s="31" t="str" cm="1">
        <f t="array" ref="M287">IF(D287="allgemeine Anmerkung","",IF(L287="","",IF(SUMPRODUCT(--(((B287:G287="")+(B287:G287="bitte auswählen"))&gt;0))+SUMPRODUCT(--(((I287:K287="")+(I287:K287="bitte auswählen"))&gt;0))=0,"","Bitte alle Felder ausfüllen: "&amp;_xlfn.TEXTJOIN(", ",TRUE,IF(OR(B287="",B287="bitte auswählen"),ADDRESS(ROW(),COLUMN(B287),4)&amp;" (ID)",""),IF(OR(C287="",C287="bitte auswählen"),ADDRESS(ROW(),COLUMN(C287),4)&amp;" (Bezugsdokument)",""),IF(OR(D287="",D287="bitte auswählen"),ADDRESS(ROW(),COLUMN(D287),4)&amp;" (Kapitelnummer)",""),IF(OR(E287="",E287="bitte auswählen"),ADDRESS(ROW(),COLUMN(E287),4)&amp;" (Kapiteltitel)",""),IF(OR(F287="",F287="bitte auswählen"),ADDRESS(ROW(),COLUMN(F287),4)&amp;" (Zeilenbereich)",""),IF(OR(G287="",G287="bitte auswählen"),ADDRESS(ROW(),COLUMN(G287),4)&amp;" (Bezugsebene)",""),IF(OR(I287="",I287="bitte auswählen"),ADDRESS(ROW(),COLUMN(I287),4)&amp;" (Konkreter Änderungsvorschlag)",""),IF(OR(J287="",J287="bitte auswählen"),ADDRESS(ROW(),COLUMN(J287),4)&amp;" (Anmerkung / Begründung)",""),IF(OR(K287="",K287="bitte auswählen"),ADDRESS(ROW(),COLUMN(K287),4)&amp;" (Anmerkungsart)","")))))</f>
        <v/>
      </c>
    </row>
    <row r="288" spans="2:13" ht="26.4" x14ac:dyDescent="0.3">
      <c r="B288" s="19" t="str">
        <f t="shared" si="2"/>
        <v>Organisation</v>
      </c>
      <c r="C288" s="19" t="s">
        <v>23</v>
      </c>
      <c r="D288" s="20" t="s">
        <v>4</v>
      </c>
      <c r="E288" s="2" t="str" cm="1">
        <f t="array" ref="E288">IF(OR(C288="",C288="bitte auswählen",D288="",D288="bitte auswählen"),"",IFERROR(IF(C288="Rahmendokument",_xlfn.XLOOKUP(TRIM(D288&amp;""),Kapitel!$D$4:$D$169&amp;"",Kapitel!$E$4:$E$169),_xlfn.XLOOKUP(TRIM(D288&amp;""),Kapitel!$A$4:$A$128&amp;"",Kapitel!$B$4:$B$128)),"-"))</f>
        <v/>
      </c>
      <c r="F288" s="25"/>
      <c r="G288" s="19" t="s">
        <v>4</v>
      </c>
      <c r="H288" s="19"/>
      <c r="I288" s="19"/>
      <c r="J288" s="19"/>
      <c r="K288" s="19" t="s">
        <v>4</v>
      </c>
      <c r="L288" s="33" t="str" cm="1">
        <f t="array" ref="L288">IF(D288="allgemeine Anmerkung","-",IF(SUMPRODUCT(--(D288:K288&lt;&gt;""),--(D288:K288&lt;&gt;"bitte auswählen"))=0,"",IF(SUMPRODUCT(--(((B288:G288="")+(B288:G288="bitte auswählen"))&gt;0))+SUMPRODUCT(--(((I288:K288="")+(I288:K288="bitte auswählen"))&gt;0))=0,"-","!")))</f>
        <v/>
      </c>
      <c r="M288" s="31" t="str" cm="1">
        <f t="array" ref="M288">IF(D288="allgemeine Anmerkung","",IF(L288="","",IF(SUMPRODUCT(--(((B288:G288="")+(B288:G288="bitte auswählen"))&gt;0))+SUMPRODUCT(--(((I288:K288="")+(I288:K288="bitte auswählen"))&gt;0))=0,"","Bitte alle Felder ausfüllen: "&amp;_xlfn.TEXTJOIN(", ",TRUE,IF(OR(B288="",B288="bitte auswählen"),ADDRESS(ROW(),COLUMN(B288),4)&amp;" (ID)",""),IF(OR(C288="",C288="bitte auswählen"),ADDRESS(ROW(),COLUMN(C288),4)&amp;" (Bezugsdokument)",""),IF(OR(D288="",D288="bitte auswählen"),ADDRESS(ROW(),COLUMN(D288),4)&amp;" (Kapitelnummer)",""),IF(OR(E288="",E288="bitte auswählen"),ADDRESS(ROW(),COLUMN(E288),4)&amp;" (Kapiteltitel)",""),IF(OR(F288="",F288="bitte auswählen"),ADDRESS(ROW(),COLUMN(F288),4)&amp;" (Zeilenbereich)",""),IF(OR(G288="",G288="bitte auswählen"),ADDRESS(ROW(),COLUMN(G288),4)&amp;" (Bezugsebene)",""),IF(OR(I288="",I288="bitte auswählen"),ADDRESS(ROW(),COLUMN(I288),4)&amp;" (Konkreter Änderungsvorschlag)",""),IF(OR(J288="",J288="bitte auswählen"),ADDRESS(ROW(),COLUMN(J288),4)&amp;" (Anmerkung / Begründung)",""),IF(OR(K288="",K288="bitte auswählen"),ADDRESS(ROW(),COLUMN(K288),4)&amp;" (Anmerkungsart)","")))))</f>
        <v/>
      </c>
    </row>
    <row r="289" spans="2:13" ht="26.4" x14ac:dyDescent="0.3">
      <c r="B289" s="19" t="str">
        <f t="shared" si="2"/>
        <v>Organisation</v>
      </c>
      <c r="C289" s="19" t="s">
        <v>23</v>
      </c>
      <c r="D289" s="20" t="s">
        <v>4</v>
      </c>
      <c r="E289" s="2" t="str" cm="1">
        <f t="array" ref="E289">IF(OR(C289="",C289="bitte auswählen",D289="",D289="bitte auswählen"),"",IFERROR(IF(C289="Rahmendokument",_xlfn.XLOOKUP(TRIM(D289&amp;""),Kapitel!$D$4:$D$169&amp;"",Kapitel!$E$4:$E$169),_xlfn.XLOOKUP(TRIM(D289&amp;""),Kapitel!$A$4:$A$128&amp;"",Kapitel!$B$4:$B$128)),"-"))</f>
        <v/>
      </c>
      <c r="F289" s="25"/>
      <c r="G289" s="19" t="s">
        <v>4</v>
      </c>
      <c r="H289" s="19"/>
      <c r="I289" s="19"/>
      <c r="J289" s="19"/>
      <c r="K289" s="19" t="s">
        <v>4</v>
      </c>
      <c r="L289" s="33" t="str" cm="1">
        <f t="array" ref="L289">IF(D289="allgemeine Anmerkung","-",IF(SUMPRODUCT(--(D289:K289&lt;&gt;""),--(D289:K289&lt;&gt;"bitte auswählen"))=0,"",IF(SUMPRODUCT(--(((B289:G289="")+(B289:G289="bitte auswählen"))&gt;0))+SUMPRODUCT(--(((I289:K289="")+(I289:K289="bitte auswählen"))&gt;0))=0,"-","!")))</f>
        <v/>
      </c>
      <c r="M289" s="31" t="str" cm="1">
        <f t="array" ref="M289">IF(D289="allgemeine Anmerkung","",IF(L289="","",IF(SUMPRODUCT(--(((B289:G289="")+(B289:G289="bitte auswählen"))&gt;0))+SUMPRODUCT(--(((I289:K289="")+(I289:K289="bitte auswählen"))&gt;0))=0,"","Bitte alle Felder ausfüllen: "&amp;_xlfn.TEXTJOIN(", ",TRUE,IF(OR(B289="",B289="bitte auswählen"),ADDRESS(ROW(),COLUMN(B289),4)&amp;" (ID)",""),IF(OR(C289="",C289="bitte auswählen"),ADDRESS(ROW(),COLUMN(C289),4)&amp;" (Bezugsdokument)",""),IF(OR(D289="",D289="bitte auswählen"),ADDRESS(ROW(),COLUMN(D289),4)&amp;" (Kapitelnummer)",""),IF(OR(E289="",E289="bitte auswählen"),ADDRESS(ROW(),COLUMN(E289),4)&amp;" (Kapiteltitel)",""),IF(OR(F289="",F289="bitte auswählen"),ADDRESS(ROW(),COLUMN(F289),4)&amp;" (Zeilenbereich)",""),IF(OR(G289="",G289="bitte auswählen"),ADDRESS(ROW(),COLUMN(G289),4)&amp;" (Bezugsebene)",""),IF(OR(I289="",I289="bitte auswählen"),ADDRESS(ROW(),COLUMN(I289),4)&amp;" (Konkreter Änderungsvorschlag)",""),IF(OR(J289="",J289="bitte auswählen"),ADDRESS(ROW(),COLUMN(J289),4)&amp;" (Anmerkung / Begründung)",""),IF(OR(K289="",K289="bitte auswählen"),ADDRESS(ROW(),COLUMN(K289),4)&amp;" (Anmerkungsart)","")))))</f>
        <v/>
      </c>
    </row>
    <row r="290" spans="2:13" ht="26.4" x14ac:dyDescent="0.3">
      <c r="B290" s="19" t="str">
        <f t="shared" si="2"/>
        <v>Organisation</v>
      </c>
      <c r="C290" s="19" t="s">
        <v>23</v>
      </c>
      <c r="D290" s="20" t="s">
        <v>4</v>
      </c>
      <c r="E290" s="2" t="str" cm="1">
        <f t="array" ref="E290">IF(OR(C290="",C290="bitte auswählen",D290="",D290="bitte auswählen"),"",IFERROR(IF(C290="Rahmendokument",_xlfn.XLOOKUP(TRIM(D290&amp;""),Kapitel!$D$4:$D$169&amp;"",Kapitel!$E$4:$E$169),_xlfn.XLOOKUP(TRIM(D290&amp;""),Kapitel!$A$4:$A$128&amp;"",Kapitel!$B$4:$B$128)),"-"))</f>
        <v/>
      </c>
      <c r="F290" s="25"/>
      <c r="G290" s="19" t="s">
        <v>4</v>
      </c>
      <c r="H290" s="19"/>
      <c r="I290" s="19"/>
      <c r="J290" s="19"/>
      <c r="K290" s="19" t="s">
        <v>4</v>
      </c>
      <c r="L290" s="33" t="str" cm="1">
        <f t="array" ref="L290">IF(D290="allgemeine Anmerkung","-",IF(SUMPRODUCT(--(D290:K290&lt;&gt;""),--(D290:K290&lt;&gt;"bitte auswählen"))=0,"",IF(SUMPRODUCT(--(((B290:G290="")+(B290:G290="bitte auswählen"))&gt;0))+SUMPRODUCT(--(((I290:K290="")+(I290:K290="bitte auswählen"))&gt;0))=0,"-","!")))</f>
        <v/>
      </c>
      <c r="M290" s="31" t="str" cm="1">
        <f t="array" ref="M290">IF(D290="allgemeine Anmerkung","",IF(L290="","",IF(SUMPRODUCT(--(((B290:G290="")+(B290:G290="bitte auswählen"))&gt;0))+SUMPRODUCT(--(((I290:K290="")+(I290:K290="bitte auswählen"))&gt;0))=0,"","Bitte alle Felder ausfüllen: "&amp;_xlfn.TEXTJOIN(", ",TRUE,IF(OR(B290="",B290="bitte auswählen"),ADDRESS(ROW(),COLUMN(B290),4)&amp;" (ID)",""),IF(OR(C290="",C290="bitte auswählen"),ADDRESS(ROW(),COLUMN(C290),4)&amp;" (Bezugsdokument)",""),IF(OR(D290="",D290="bitte auswählen"),ADDRESS(ROW(),COLUMN(D290),4)&amp;" (Kapitelnummer)",""),IF(OR(E290="",E290="bitte auswählen"),ADDRESS(ROW(),COLUMN(E290),4)&amp;" (Kapiteltitel)",""),IF(OR(F290="",F290="bitte auswählen"),ADDRESS(ROW(),COLUMN(F290),4)&amp;" (Zeilenbereich)",""),IF(OR(G290="",G290="bitte auswählen"),ADDRESS(ROW(),COLUMN(G290),4)&amp;" (Bezugsebene)",""),IF(OR(I290="",I290="bitte auswählen"),ADDRESS(ROW(),COLUMN(I290),4)&amp;" (Konkreter Änderungsvorschlag)",""),IF(OR(J290="",J290="bitte auswählen"),ADDRESS(ROW(),COLUMN(J290),4)&amp;" (Anmerkung / Begründung)",""),IF(OR(K290="",K290="bitte auswählen"),ADDRESS(ROW(),COLUMN(K290),4)&amp;" (Anmerkungsart)","")))))</f>
        <v/>
      </c>
    </row>
    <row r="291" spans="2:13" ht="26.4" x14ac:dyDescent="0.3">
      <c r="B291" s="19" t="str">
        <f t="shared" si="2"/>
        <v>Organisation</v>
      </c>
      <c r="C291" s="19" t="s">
        <v>23</v>
      </c>
      <c r="D291" s="20" t="s">
        <v>4</v>
      </c>
      <c r="E291" s="2" t="str" cm="1">
        <f t="array" ref="E291">IF(OR(C291="",C291="bitte auswählen",D291="",D291="bitte auswählen"),"",IFERROR(IF(C291="Rahmendokument",_xlfn.XLOOKUP(TRIM(D291&amp;""),Kapitel!$D$4:$D$169&amp;"",Kapitel!$E$4:$E$169),_xlfn.XLOOKUP(TRIM(D291&amp;""),Kapitel!$A$4:$A$128&amp;"",Kapitel!$B$4:$B$128)),"-"))</f>
        <v/>
      </c>
      <c r="F291" s="25"/>
      <c r="G291" s="19" t="s">
        <v>4</v>
      </c>
      <c r="H291" s="19"/>
      <c r="I291" s="19"/>
      <c r="J291" s="19"/>
      <c r="K291" s="19" t="s">
        <v>4</v>
      </c>
      <c r="L291" s="33" t="str" cm="1">
        <f t="array" ref="L291">IF(D291="allgemeine Anmerkung","-",IF(SUMPRODUCT(--(D291:K291&lt;&gt;""),--(D291:K291&lt;&gt;"bitte auswählen"))=0,"",IF(SUMPRODUCT(--(((B291:G291="")+(B291:G291="bitte auswählen"))&gt;0))+SUMPRODUCT(--(((I291:K291="")+(I291:K291="bitte auswählen"))&gt;0))=0,"-","!")))</f>
        <v/>
      </c>
      <c r="M291" s="31" t="str" cm="1">
        <f t="array" ref="M291">IF(D291="allgemeine Anmerkung","",IF(L291="","",IF(SUMPRODUCT(--(((B291:G291="")+(B291:G291="bitte auswählen"))&gt;0))+SUMPRODUCT(--(((I291:K291="")+(I291:K291="bitte auswählen"))&gt;0))=0,"","Bitte alle Felder ausfüllen: "&amp;_xlfn.TEXTJOIN(", ",TRUE,IF(OR(B291="",B291="bitte auswählen"),ADDRESS(ROW(),COLUMN(B291),4)&amp;" (ID)",""),IF(OR(C291="",C291="bitte auswählen"),ADDRESS(ROW(),COLUMN(C291),4)&amp;" (Bezugsdokument)",""),IF(OR(D291="",D291="bitte auswählen"),ADDRESS(ROW(),COLUMN(D291),4)&amp;" (Kapitelnummer)",""),IF(OR(E291="",E291="bitte auswählen"),ADDRESS(ROW(),COLUMN(E291),4)&amp;" (Kapiteltitel)",""),IF(OR(F291="",F291="bitte auswählen"),ADDRESS(ROW(),COLUMN(F291),4)&amp;" (Zeilenbereich)",""),IF(OR(G291="",G291="bitte auswählen"),ADDRESS(ROW(),COLUMN(G291),4)&amp;" (Bezugsebene)",""),IF(OR(I291="",I291="bitte auswählen"),ADDRESS(ROW(),COLUMN(I291),4)&amp;" (Konkreter Änderungsvorschlag)",""),IF(OR(J291="",J291="bitte auswählen"),ADDRESS(ROW(),COLUMN(J291),4)&amp;" (Anmerkung / Begründung)",""),IF(OR(K291="",K291="bitte auswählen"),ADDRESS(ROW(),COLUMN(K291),4)&amp;" (Anmerkungsart)","")))))</f>
        <v/>
      </c>
    </row>
    <row r="292" spans="2:13" ht="26.4" x14ac:dyDescent="0.3">
      <c r="B292" s="19" t="str">
        <f t="shared" si="2"/>
        <v>Organisation</v>
      </c>
      <c r="C292" s="19" t="s">
        <v>23</v>
      </c>
      <c r="D292" s="20" t="s">
        <v>4</v>
      </c>
      <c r="E292" s="2" t="str" cm="1">
        <f t="array" ref="E292">IF(OR(C292="",C292="bitte auswählen",D292="",D292="bitte auswählen"),"",IFERROR(IF(C292="Rahmendokument",_xlfn.XLOOKUP(TRIM(D292&amp;""),Kapitel!$D$4:$D$169&amp;"",Kapitel!$E$4:$E$169),_xlfn.XLOOKUP(TRIM(D292&amp;""),Kapitel!$A$4:$A$128&amp;"",Kapitel!$B$4:$B$128)),"-"))</f>
        <v/>
      </c>
      <c r="F292" s="25"/>
      <c r="G292" s="19" t="s">
        <v>4</v>
      </c>
      <c r="H292" s="19"/>
      <c r="I292" s="19"/>
      <c r="J292" s="19"/>
      <c r="K292" s="19" t="s">
        <v>4</v>
      </c>
      <c r="L292" s="33" t="str" cm="1">
        <f t="array" ref="L292">IF(D292="allgemeine Anmerkung","-",IF(SUMPRODUCT(--(D292:K292&lt;&gt;""),--(D292:K292&lt;&gt;"bitte auswählen"))=0,"",IF(SUMPRODUCT(--(((B292:G292="")+(B292:G292="bitte auswählen"))&gt;0))+SUMPRODUCT(--(((I292:K292="")+(I292:K292="bitte auswählen"))&gt;0))=0,"-","!")))</f>
        <v/>
      </c>
      <c r="M292" s="31" t="str" cm="1">
        <f t="array" ref="M292">IF(D292="allgemeine Anmerkung","",IF(L292="","",IF(SUMPRODUCT(--(((B292:G292="")+(B292:G292="bitte auswählen"))&gt;0))+SUMPRODUCT(--(((I292:K292="")+(I292:K292="bitte auswählen"))&gt;0))=0,"","Bitte alle Felder ausfüllen: "&amp;_xlfn.TEXTJOIN(", ",TRUE,IF(OR(B292="",B292="bitte auswählen"),ADDRESS(ROW(),COLUMN(B292),4)&amp;" (ID)",""),IF(OR(C292="",C292="bitte auswählen"),ADDRESS(ROW(),COLUMN(C292),4)&amp;" (Bezugsdokument)",""),IF(OR(D292="",D292="bitte auswählen"),ADDRESS(ROW(),COLUMN(D292),4)&amp;" (Kapitelnummer)",""),IF(OR(E292="",E292="bitte auswählen"),ADDRESS(ROW(),COLUMN(E292),4)&amp;" (Kapiteltitel)",""),IF(OR(F292="",F292="bitte auswählen"),ADDRESS(ROW(),COLUMN(F292),4)&amp;" (Zeilenbereich)",""),IF(OR(G292="",G292="bitte auswählen"),ADDRESS(ROW(),COLUMN(G292),4)&amp;" (Bezugsebene)",""),IF(OR(I292="",I292="bitte auswählen"),ADDRESS(ROW(),COLUMN(I292),4)&amp;" (Konkreter Änderungsvorschlag)",""),IF(OR(J292="",J292="bitte auswählen"),ADDRESS(ROW(),COLUMN(J292),4)&amp;" (Anmerkung / Begründung)",""),IF(OR(K292="",K292="bitte auswählen"),ADDRESS(ROW(),COLUMN(K292),4)&amp;" (Anmerkungsart)","")))))</f>
        <v/>
      </c>
    </row>
    <row r="293" spans="2:13" ht="26.4" x14ac:dyDescent="0.3">
      <c r="B293" s="19" t="str">
        <f t="shared" si="2"/>
        <v>Organisation</v>
      </c>
      <c r="C293" s="19" t="s">
        <v>23</v>
      </c>
      <c r="D293" s="20" t="s">
        <v>4</v>
      </c>
      <c r="E293" s="2" t="str" cm="1">
        <f t="array" ref="E293">IF(OR(C293="",C293="bitte auswählen",D293="",D293="bitte auswählen"),"",IFERROR(IF(C293="Rahmendokument",_xlfn.XLOOKUP(TRIM(D293&amp;""),Kapitel!$D$4:$D$169&amp;"",Kapitel!$E$4:$E$169),_xlfn.XLOOKUP(TRIM(D293&amp;""),Kapitel!$A$4:$A$128&amp;"",Kapitel!$B$4:$B$128)),"-"))</f>
        <v/>
      </c>
      <c r="F293" s="25"/>
      <c r="G293" s="19" t="s">
        <v>4</v>
      </c>
      <c r="H293" s="19"/>
      <c r="I293" s="19"/>
      <c r="J293" s="19"/>
      <c r="K293" s="19" t="s">
        <v>4</v>
      </c>
      <c r="L293" s="33" t="str" cm="1">
        <f t="array" ref="L293">IF(D293="allgemeine Anmerkung","-",IF(SUMPRODUCT(--(D293:K293&lt;&gt;""),--(D293:K293&lt;&gt;"bitte auswählen"))=0,"",IF(SUMPRODUCT(--(((B293:G293="")+(B293:G293="bitte auswählen"))&gt;0))+SUMPRODUCT(--(((I293:K293="")+(I293:K293="bitte auswählen"))&gt;0))=0,"-","!")))</f>
        <v/>
      </c>
      <c r="M293" s="31" t="str" cm="1">
        <f t="array" ref="M293">IF(D293="allgemeine Anmerkung","",IF(L293="","",IF(SUMPRODUCT(--(((B293:G293="")+(B293:G293="bitte auswählen"))&gt;0))+SUMPRODUCT(--(((I293:K293="")+(I293:K293="bitte auswählen"))&gt;0))=0,"","Bitte alle Felder ausfüllen: "&amp;_xlfn.TEXTJOIN(", ",TRUE,IF(OR(B293="",B293="bitte auswählen"),ADDRESS(ROW(),COLUMN(B293),4)&amp;" (ID)",""),IF(OR(C293="",C293="bitte auswählen"),ADDRESS(ROW(),COLUMN(C293),4)&amp;" (Bezugsdokument)",""),IF(OR(D293="",D293="bitte auswählen"),ADDRESS(ROW(),COLUMN(D293),4)&amp;" (Kapitelnummer)",""),IF(OR(E293="",E293="bitte auswählen"),ADDRESS(ROW(),COLUMN(E293),4)&amp;" (Kapiteltitel)",""),IF(OR(F293="",F293="bitte auswählen"),ADDRESS(ROW(),COLUMN(F293),4)&amp;" (Zeilenbereich)",""),IF(OR(G293="",G293="bitte auswählen"),ADDRESS(ROW(),COLUMN(G293),4)&amp;" (Bezugsebene)",""),IF(OR(I293="",I293="bitte auswählen"),ADDRESS(ROW(),COLUMN(I293),4)&amp;" (Konkreter Änderungsvorschlag)",""),IF(OR(J293="",J293="bitte auswählen"),ADDRESS(ROW(),COLUMN(J293),4)&amp;" (Anmerkung / Begründung)",""),IF(OR(K293="",K293="bitte auswählen"),ADDRESS(ROW(),COLUMN(K293),4)&amp;" (Anmerkungsart)","")))))</f>
        <v/>
      </c>
    </row>
    <row r="294" spans="2:13" ht="26.4" x14ac:dyDescent="0.3">
      <c r="B294" s="19" t="str">
        <f t="shared" si="2"/>
        <v>Organisation</v>
      </c>
      <c r="C294" s="19" t="s">
        <v>23</v>
      </c>
      <c r="D294" s="20" t="s">
        <v>4</v>
      </c>
      <c r="E294" s="2" t="str" cm="1">
        <f t="array" ref="E294">IF(OR(C294="",C294="bitte auswählen",D294="",D294="bitte auswählen"),"",IFERROR(IF(C294="Rahmendokument",_xlfn.XLOOKUP(TRIM(D294&amp;""),Kapitel!$D$4:$D$169&amp;"",Kapitel!$E$4:$E$169),_xlfn.XLOOKUP(TRIM(D294&amp;""),Kapitel!$A$4:$A$128&amp;"",Kapitel!$B$4:$B$128)),"-"))</f>
        <v/>
      </c>
      <c r="F294" s="25"/>
      <c r="G294" s="19" t="s">
        <v>4</v>
      </c>
      <c r="H294" s="19"/>
      <c r="I294" s="19"/>
      <c r="J294" s="19"/>
      <c r="K294" s="19" t="s">
        <v>4</v>
      </c>
      <c r="L294" s="33" t="str" cm="1">
        <f t="array" ref="L294">IF(D294="allgemeine Anmerkung","-",IF(SUMPRODUCT(--(D294:K294&lt;&gt;""),--(D294:K294&lt;&gt;"bitte auswählen"))=0,"",IF(SUMPRODUCT(--(((B294:G294="")+(B294:G294="bitte auswählen"))&gt;0))+SUMPRODUCT(--(((I294:K294="")+(I294:K294="bitte auswählen"))&gt;0))=0,"-","!")))</f>
        <v/>
      </c>
      <c r="M294" s="31" t="str" cm="1">
        <f t="array" ref="M294">IF(D294="allgemeine Anmerkung","",IF(L294="","",IF(SUMPRODUCT(--(((B294:G294="")+(B294:G294="bitte auswählen"))&gt;0))+SUMPRODUCT(--(((I294:K294="")+(I294:K294="bitte auswählen"))&gt;0))=0,"","Bitte alle Felder ausfüllen: "&amp;_xlfn.TEXTJOIN(", ",TRUE,IF(OR(B294="",B294="bitte auswählen"),ADDRESS(ROW(),COLUMN(B294),4)&amp;" (ID)",""),IF(OR(C294="",C294="bitte auswählen"),ADDRESS(ROW(),COLUMN(C294),4)&amp;" (Bezugsdokument)",""),IF(OR(D294="",D294="bitte auswählen"),ADDRESS(ROW(),COLUMN(D294),4)&amp;" (Kapitelnummer)",""),IF(OR(E294="",E294="bitte auswählen"),ADDRESS(ROW(),COLUMN(E294),4)&amp;" (Kapiteltitel)",""),IF(OR(F294="",F294="bitte auswählen"),ADDRESS(ROW(),COLUMN(F294),4)&amp;" (Zeilenbereich)",""),IF(OR(G294="",G294="bitte auswählen"),ADDRESS(ROW(),COLUMN(G294),4)&amp;" (Bezugsebene)",""),IF(OR(I294="",I294="bitte auswählen"),ADDRESS(ROW(),COLUMN(I294),4)&amp;" (Konkreter Änderungsvorschlag)",""),IF(OR(J294="",J294="bitte auswählen"),ADDRESS(ROW(),COLUMN(J294),4)&amp;" (Anmerkung / Begründung)",""),IF(OR(K294="",K294="bitte auswählen"),ADDRESS(ROW(),COLUMN(K294),4)&amp;" (Anmerkungsart)","")))))</f>
        <v/>
      </c>
    </row>
    <row r="295" spans="2:13" ht="26.4" x14ac:dyDescent="0.3">
      <c r="B295" s="19" t="str">
        <f t="shared" si="2"/>
        <v>Organisation</v>
      </c>
      <c r="C295" s="19" t="s">
        <v>23</v>
      </c>
      <c r="D295" s="20" t="s">
        <v>4</v>
      </c>
      <c r="E295" s="2" t="str" cm="1">
        <f t="array" ref="E295">IF(OR(C295="",C295="bitte auswählen",D295="",D295="bitte auswählen"),"",IFERROR(IF(C295="Rahmendokument",_xlfn.XLOOKUP(TRIM(D295&amp;""),Kapitel!$D$4:$D$169&amp;"",Kapitel!$E$4:$E$169),_xlfn.XLOOKUP(TRIM(D295&amp;""),Kapitel!$A$4:$A$128&amp;"",Kapitel!$B$4:$B$128)),"-"))</f>
        <v/>
      </c>
      <c r="F295" s="25"/>
      <c r="G295" s="19" t="s">
        <v>4</v>
      </c>
      <c r="H295" s="19"/>
      <c r="I295" s="19"/>
      <c r="J295" s="19"/>
      <c r="K295" s="19" t="s">
        <v>4</v>
      </c>
      <c r="L295" s="33" t="str" cm="1">
        <f t="array" ref="L295">IF(D295="allgemeine Anmerkung","-",IF(SUMPRODUCT(--(D295:K295&lt;&gt;""),--(D295:K295&lt;&gt;"bitte auswählen"))=0,"",IF(SUMPRODUCT(--(((B295:G295="")+(B295:G295="bitte auswählen"))&gt;0))+SUMPRODUCT(--(((I295:K295="")+(I295:K295="bitte auswählen"))&gt;0))=0,"-","!")))</f>
        <v/>
      </c>
      <c r="M295" s="31" t="str" cm="1">
        <f t="array" ref="M295">IF(D295="allgemeine Anmerkung","",IF(L295="","",IF(SUMPRODUCT(--(((B295:G295="")+(B295:G295="bitte auswählen"))&gt;0))+SUMPRODUCT(--(((I295:K295="")+(I295:K295="bitte auswählen"))&gt;0))=0,"","Bitte alle Felder ausfüllen: "&amp;_xlfn.TEXTJOIN(", ",TRUE,IF(OR(B295="",B295="bitte auswählen"),ADDRESS(ROW(),COLUMN(B295),4)&amp;" (ID)",""),IF(OR(C295="",C295="bitte auswählen"),ADDRESS(ROW(),COLUMN(C295),4)&amp;" (Bezugsdokument)",""),IF(OR(D295="",D295="bitte auswählen"),ADDRESS(ROW(),COLUMN(D295),4)&amp;" (Kapitelnummer)",""),IF(OR(E295="",E295="bitte auswählen"),ADDRESS(ROW(),COLUMN(E295),4)&amp;" (Kapiteltitel)",""),IF(OR(F295="",F295="bitte auswählen"),ADDRESS(ROW(),COLUMN(F295),4)&amp;" (Zeilenbereich)",""),IF(OR(G295="",G295="bitte auswählen"),ADDRESS(ROW(),COLUMN(G295),4)&amp;" (Bezugsebene)",""),IF(OR(I295="",I295="bitte auswählen"),ADDRESS(ROW(),COLUMN(I295),4)&amp;" (Konkreter Änderungsvorschlag)",""),IF(OR(J295="",J295="bitte auswählen"),ADDRESS(ROW(),COLUMN(J295),4)&amp;" (Anmerkung / Begründung)",""),IF(OR(K295="",K295="bitte auswählen"),ADDRESS(ROW(),COLUMN(K295),4)&amp;" (Anmerkungsart)","")))))</f>
        <v/>
      </c>
    </row>
    <row r="296" spans="2:13" ht="26.4" x14ac:dyDescent="0.3">
      <c r="B296" s="19" t="str">
        <f t="shared" si="2"/>
        <v>Organisation</v>
      </c>
      <c r="C296" s="19" t="s">
        <v>23</v>
      </c>
      <c r="D296" s="20" t="s">
        <v>4</v>
      </c>
      <c r="E296" s="2" t="str" cm="1">
        <f t="array" ref="E296">IF(OR(C296="",C296="bitte auswählen",D296="",D296="bitte auswählen"),"",IFERROR(IF(C296="Rahmendokument",_xlfn.XLOOKUP(TRIM(D296&amp;""),Kapitel!$D$4:$D$169&amp;"",Kapitel!$E$4:$E$169),_xlfn.XLOOKUP(TRIM(D296&amp;""),Kapitel!$A$4:$A$128&amp;"",Kapitel!$B$4:$B$128)),"-"))</f>
        <v/>
      </c>
      <c r="F296" s="25"/>
      <c r="G296" s="19" t="s">
        <v>4</v>
      </c>
      <c r="H296" s="19"/>
      <c r="I296" s="19"/>
      <c r="J296" s="19"/>
      <c r="K296" s="19" t="s">
        <v>4</v>
      </c>
      <c r="L296" s="33" t="str" cm="1">
        <f t="array" ref="L296">IF(D296="allgemeine Anmerkung","-",IF(SUMPRODUCT(--(D296:K296&lt;&gt;""),--(D296:K296&lt;&gt;"bitte auswählen"))=0,"",IF(SUMPRODUCT(--(((B296:G296="")+(B296:G296="bitte auswählen"))&gt;0))+SUMPRODUCT(--(((I296:K296="")+(I296:K296="bitte auswählen"))&gt;0))=0,"-","!")))</f>
        <v/>
      </c>
      <c r="M296" s="31" t="str" cm="1">
        <f t="array" ref="M296">IF(D296="allgemeine Anmerkung","",IF(L296="","",IF(SUMPRODUCT(--(((B296:G296="")+(B296:G296="bitte auswählen"))&gt;0))+SUMPRODUCT(--(((I296:K296="")+(I296:K296="bitte auswählen"))&gt;0))=0,"","Bitte alle Felder ausfüllen: "&amp;_xlfn.TEXTJOIN(", ",TRUE,IF(OR(B296="",B296="bitte auswählen"),ADDRESS(ROW(),COLUMN(B296),4)&amp;" (ID)",""),IF(OR(C296="",C296="bitte auswählen"),ADDRESS(ROW(),COLUMN(C296),4)&amp;" (Bezugsdokument)",""),IF(OR(D296="",D296="bitte auswählen"),ADDRESS(ROW(),COLUMN(D296),4)&amp;" (Kapitelnummer)",""),IF(OR(E296="",E296="bitte auswählen"),ADDRESS(ROW(),COLUMN(E296),4)&amp;" (Kapiteltitel)",""),IF(OR(F296="",F296="bitte auswählen"),ADDRESS(ROW(),COLUMN(F296),4)&amp;" (Zeilenbereich)",""),IF(OR(G296="",G296="bitte auswählen"),ADDRESS(ROW(),COLUMN(G296),4)&amp;" (Bezugsebene)",""),IF(OR(I296="",I296="bitte auswählen"),ADDRESS(ROW(),COLUMN(I296),4)&amp;" (Konkreter Änderungsvorschlag)",""),IF(OR(J296="",J296="bitte auswählen"),ADDRESS(ROW(),COLUMN(J296),4)&amp;" (Anmerkung / Begründung)",""),IF(OR(K296="",K296="bitte auswählen"),ADDRESS(ROW(),COLUMN(K296),4)&amp;" (Anmerkungsart)","")))))</f>
        <v/>
      </c>
    </row>
    <row r="297" spans="2:13" ht="26.4" x14ac:dyDescent="0.3">
      <c r="B297" s="19" t="str">
        <f t="shared" si="2"/>
        <v>Organisation</v>
      </c>
      <c r="C297" s="19" t="s">
        <v>23</v>
      </c>
      <c r="D297" s="20" t="s">
        <v>4</v>
      </c>
      <c r="E297" s="2" t="str" cm="1">
        <f t="array" ref="E297">IF(OR(C297="",C297="bitte auswählen",D297="",D297="bitte auswählen"),"",IFERROR(IF(C297="Rahmendokument",_xlfn.XLOOKUP(TRIM(D297&amp;""),Kapitel!$D$4:$D$169&amp;"",Kapitel!$E$4:$E$169),_xlfn.XLOOKUP(TRIM(D297&amp;""),Kapitel!$A$4:$A$128&amp;"",Kapitel!$B$4:$B$128)),"-"))</f>
        <v/>
      </c>
      <c r="F297" s="25"/>
      <c r="G297" s="19" t="s">
        <v>4</v>
      </c>
      <c r="H297" s="19"/>
      <c r="I297" s="19"/>
      <c r="J297" s="19"/>
      <c r="K297" s="19" t="s">
        <v>4</v>
      </c>
      <c r="L297" s="33" t="str" cm="1">
        <f t="array" ref="L297">IF(D297="allgemeine Anmerkung","-",IF(SUMPRODUCT(--(D297:K297&lt;&gt;""),--(D297:K297&lt;&gt;"bitte auswählen"))=0,"",IF(SUMPRODUCT(--(((B297:G297="")+(B297:G297="bitte auswählen"))&gt;0))+SUMPRODUCT(--(((I297:K297="")+(I297:K297="bitte auswählen"))&gt;0))=0,"-","!")))</f>
        <v/>
      </c>
      <c r="M297" s="31" t="str" cm="1">
        <f t="array" ref="M297">IF(D297="allgemeine Anmerkung","",IF(L297="","",IF(SUMPRODUCT(--(((B297:G297="")+(B297:G297="bitte auswählen"))&gt;0))+SUMPRODUCT(--(((I297:K297="")+(I297:K297="bitte auswählen"))&gt;0))=0,"","Bitte alle Felder ausfüllen: "&amp;_xlfn.TEXTJOIN(", ",TRUE,IF(OR(B297="",B297="bitte auswählen"),ADDRESS(ROW(),COLUMN(B297),4)&amp;" (ID)",""),IF(OR(C297="",C297="bitte auswählen"),ADDRESS(ROW(),COLUMN(C297),4)&amp;" (Bezugsdokument)",""),IF(OR(D297="",D297="bitte auswählen"),ADDRESS(ROW(),COLUMN(D297),4)&amp;" (Kapitelnummer)",""),IF(OR(E297="",E297="bitte auswählen"),ADDRESS(ROW(),COLUMN(E297),4)&amp;" (Kapiteltitel)",""),IF(OR(F297="",F297="bitte auswählen"),ADDRESS(ROW(),COLUMN(F297),4)&amp;" (Zeilenbereich)",""),IF(OR(G297="",G297="bitte auswählen"),ADDRESS(ROW(),COLUMN(G297),4)&amp;" (Bezugsebene)",""),IF(OR(I297="",I297="bitte auswählen"),ADDRESS(ROW(),COLUMN(I297),4)&amp;" (Konkreter Änderungsvorschlag)",""),IF(OR(J297="",J297="bitte auswählen"),ADDRESS(ROW(),COLUMN(J297),4)&amp;" (Anmerkung / Begründung)",""),IF(OR(K297="",K297="bitte auswählen"),ADDRESS(ROW(),COLUMN(K297),4)&amp;" (Anmerkungsart)","")))))</f>
        <v/>
      </c>
    </row>
    <row r="298" spans="2:13" ht="26.4" x14ac:dyDescent="0.3">
      <c r="B298" s="19" t="str">
        <f t="shared" si="2"/>
        <v>Organisation</v>
      </c>
      <c r="C298" s="19" t="s">
        <v>23</v>
      </c>
      <c r="D298" s="20" t="s">
        <v>4</v>
      </c>
      <c r="E298" s="2" t="str" cm="1">
        <f t="array" ref="E298">IF(OR(C298="",C298="bitte auswählen",D298="",D298="bitte auswählen"),"",IFERROR(IF(C298="Rahmendokument",_xlfn.XLOOKUP(TRIM(D298&amp;""),Kapitel!$D$4:$D$169&amp;"",Kapitel!$E$4:$E$169),_xlfn.XLOOKUP(TRIM(D298&amp;""),Kapitel!$A$4:$A$128&amp;"",Kapitel!$B$4:$B$128)),"-"))</f>
        <v/>
      </c>
      <c r="F298" s="25"/>
      <c r="G298" s="19" t="s">
        <v>4</v>
      </c>
      <c r="H298" s="19"/>
      <c r="I298" s="19"/>
      <c r="J298" s="19"/>
      <c r="K298" s="19" t="s">
        <v>4</v>
      </c>
      <c r="L298" s="33" t="str" cm="1">
        <f t="array" ref="L298">IF(D298="allgemeine Anmerkung","-",IF(SUMPRODUCT(--(D298:K298&lt;&gt;""),--(D298:K298&lt;&gt;"bitte auswählen"))=0,"",IF(SUMPRODUCT(--(((B298:G298="")+(B298:G298="bitte auswählen"))&gt;0))+SUMPRODUCT(--(((I298:K298="")+(I298:K298="bitte auswählen"))&gt;0))=0,"-","!")))</f>
        <v/>
      </c>
      <c r="M298" s="31" t="str" cm="1">
        <f t="array" ref="M298">IF(D298="allgemeine Anmerkung","",IF(L298="","",IF(SUMPRODUCT(--(((B298:G298="")+(B298:G298="bitte auswählen"))&gt;0))+SUMPRODUCT(--(((I298:K298="")+(I298:K298="bitte auswählen"))&gt;0))=0,"","Bitte alle Felder ausfüllen: "&amp;_xlfn.TEXTJOIN(", ",TRUE,IF(OR(B298="",B298="bitte auswählen"),ADDRESS(ROW(),COLUMN(B298),4)&amp;" (ID)",""),IF(OR(C298="",C298="bitte auswählen"),ADDRESS(ROW(),COLUMN(C298),4)&amp;" (Bezugsdokument)",""),IF(OR(D298="",D298="bitte auswählen"),ADDRESS(ROW(),COLUMN(D298),4)&amp;" (Kapitelnummer)",""),IF(OR(E298="",E298="bitte auswählen"),ADDRESS(ROW(),COLUMN(E298),4)&amp;" (Kapiteltitel)",""),IF(OR(F298="",F298="bitte auswählen"),ADDRESS(ROW(),COLUMN(F298),4)&amp;" (Zeilenbereich)",""),IF(OR(G298="",G298="bitte auswählen"),ADDRESS(ROW(),COLUMN(G298),4)&amp;" (Bezugsebene)",""),IF(OR(I298="",I298="bitte auswählen"),ADDRESS(ROW(),COLUMN(I298),4)&amp;" (Konkreter Änderungsvorschlag)",""),IF(OR(J298="",J298="bitte auswählen"),ADDRESS(ROW(),COLUMN(J298),4)&amp;" (Anmerkung / Begründung)",""),IF(OR(K298="",K298="bitte auswählen"),ADDRESS(ROW(),COLUMN(K298),4)&amp;" (Anmerkungsart)","")))))</f>
        <v/>
      </c>
    </row>
    <row r="299" spans="2:13" ht="26.4" x14ac:dyDescent="0.3">
      <c r="B299" s="19" t="str">
        <f t="shared" si="2"/>
        <v>Organisation</v>
      </c>
      <c r="C299" s="19" t="s">
        <v>23</v>
      </c>
      <c r="D299" s="20" t="s">
        <v>4</v>
      </c>
      <c r="E299" s="2" t="str" cm="1">
        <f t="array" ref="E299">IF(OR(C299="",C299="bitte auswählen",D299="",D299="bitte auswählen"),"",IFERROR(IF(C299="Rahmendokument",_xlfn.XLOOKUP(TRIM(D299&amp;""),Kapitel!$D$4:$D$169&amp;"",Kapitel!$E$4:$E$169),_xlfn.XLOOKUP(TRIM(D299&amp;""),Kapitel!$A$4:$A$128&amp;"",Kapitel!$B$4:$B$128)),"-"))</f>
        <v/>
      </c>
      <c r="F299" s="25"/>
      <c r="G299" s="19" t="s">
        <v>4</v>
      </c>
      <c r="H299" s="19"/>
      <c r="I299" s="19"/>
      <c r="J299" s="19"/>
      <c r="K299" s="19" t="s">
        <v>4</v>
      </c>
      <c r="L299" s="33" t="str" cm="1">
        <f t="array" ref="L299">IF(D299="allgemeine Anmerkung","-",IF(SUMPRODUCT(--(D299:K299&lt;&gt;""),--(D299:K299&lt;&gt;"bitte auswählen"))=0,"",IF(SUMPRODUCT(--(((B299:G299="")+(B299:G299="bitte auswählen"))&gt;0))+SUMPRODUCT(--(((I299:K299="")+(I299:K299="bitte auswählen"))&gt;0))=0,"-","!")))</f>
        <v/>
      </c>
      <c r="M299" s="31" t="str" cm="1">
        <f t="array" ref="M299">IF(D299="allgemeine Anmerkung","",IF(L299="","",IF(SUMPRODUCT(--(((B299:G299="")+(B299:G299="bitte auswählen"))&gt;0))+SUMPRODUCT(--(((I299:K299="")+(I299:K299="bitte auswählen"))&gt;0))=0,"","Bitte alle Felder ausfüllen: "&amp;_xlfn.TEXTJOIN(", ",TRUE,IF(OR(B299="",B299="bitte auswählen"),ADDRESS(ROW(),COLUMN(B299),4)&amp;" (ID)",""),IF(OR(C299="",C299="bitte auswählen"),ADDRESS(ROW(),COLUMN(C299),4)&amp;" (Bezugsdokument)",""),IF(OR(D299="",D299="bitte auswählen"),ADDRESS(ROW(),COLUMN(D299),4)&amp;" (Kapitelnummer)",""),IF(OR(E299="",E299="bitte auswählen"),ADDRESS(ROW(),COLUMN(E299),4)&amp;" (Kapiteltitel)",""),IF(OR(F299="",F299="bitte auswählen"),ADDRESS(ROW(),COLUMN(F299),4)&amp;" (Zeilenbereich)",""),IF(OR(G299="",G299="bitte auswählen"),ADDRESS(ROW(),COLUMN(G299),4)&amp;" (Bezugsebene)",""),IF(OR(I299="",I299="bitte auswählen"),ADDRESS(ROW(),COLUMN(I299),4)&amp;" (Konkreter Änderungsvorschlag)",""),IF(OR(J299="",J299="bitte auswählen"),ADDRESS(ROW(),COLUMN(J299),4)&amp;" (Anmerkung / Begründung)",""),IF(OR(K299="",K299="bitte auswählen"),ADDRESS(ROW(),COLUMN(K299),4)&amp;" (Anmerkungsart)","")))))</f>
        <v/>
      </c>
    </row>
  </sheetData>
  <sheetProtection algorithmName="SHA-512" hashValue="u07SBybUCcFZy6njrY0hhyytjT1ESPKGdwmmzmVjibAGjZ0LLiXM7fwZsd8YUhLyyFhjDzF+9UdjmNAgOpQFbw==" saltValue="PD4anYb+K/R9DjvIoGVjrw==" spinCount="100000" sheet="1" objects="1" scenarios="1" sort="0"/>
  <protectedRanges>
    <protectedRange algorithmName="SHA-512" hashValue="a/2f7vuMhX9i2JZVTMeSq8seM7fWNkw7ijWOJXBb3yncurjH6WIcHpXgQAdNFnILGDezoltRgK/iNqEYHBPAYA==" saltValue="/HxH/fTAitqqwUO2OIJTWQ==" spinCount="100000" sqref="F10:K299 C10:D299" name="Arbeitsbereich"/>
  </protectedRanges>
  <autoFilter ref="D9:K9" xr:uid="{2AB89E6B-B22B-4755-B60A-D93B6874ED2D}"/>
  <mergeCells count="3">
    <mergeCell ref="C4:J4"/>
    <mergeCell ref="C5:J5"/>
    <mergeCell ref="C6:J6"/>
  </mergeCells>
  <conditionalFormatting sqref="C10:D299">
    <cfRule type="expression" dxfId="6" priority="5">
      <formula>C10="bitte auswählen"</formula>
    </cfRule>
  </conditionalFormatting>
  <conditionalFormatting sqref="D10:D299">
    <cfRule type="expression" dxfId="5" priority="3">
      <formula>D10="Allgemeine Anmerkung"</formula>
    </cfRule>
  </conditionalFormatting>
  <conditionalFormatting sqref="G10:H299">
    <cfRule type="expression" dxfId="4" priority="6">
      <formula>G10="bitte auswählen"</formula>
    </cfRule>
  </conditionalFormatting>
  <conditionalFormatting sqref="K10:K299">
    <cfRule type="expression" dxfId="3" priority="7">
      <formula>K10="bitte auswählen"</formula>
    </cfRule>
  </conditionalFormatting>
  <conditionalFormatting sqref="L10:L299">
    <cfRule type="expression" dxfId="2" priority="1">
      <formula>L10="-"</formula>
    </cfRule>
    <cfRule type="expression" dxfId="1" priority="2">
      <formula>L10="!"</formula>
    </cfRule>
  </conditionalFormatting>
  <dataValidations xWindow="815" yWindow="660" count="5">
    <dataValidation type="custom" allowBlank="1" showInputMessage="1" promptTitle="Zeilenbereich" prompt="Bitte geben Sie den genauen Zellenbereich an, z.B. &quot;120-135&quot;." sqref="F10:F299" xr:uid="{1AFDC1C5-4FF1-47BD-B28D-AE223B7D46FC}">
      <formula1>TRUE</formula1>
    </dataValidation>
    <dataValidation type="list" allowBlank="1" showInputMessage="1" showErrorMessage="1" errorTitle="Ungültige Eingabe" error="Bitte einen Wert aus der Liste auswählen." sqref="K10:K299" xr:uid="{B667CEC6-3ED8-4F6A-B1CC-0F87C3A11A57}">
      <formula1>"bitte auswählen,Fachlich,Redaktionell"</formula1>
    </dataValidation>
    <dataValidation type="list" allowBlank="1" showInputMessage="1" showErrorMessage="1" errorTitle="Ungültige Eingabe" error="Bitte einen Wert aus der Liste auswählen." sqref="G10:G299" xr:uid="{2718C286-0998-4A3D-A10A-35843F5626AA}">
      <formula1>"bitte auswählen,Text,Definition,Grafik,Tabelle,Formel"</formula1>
    </dataValidation>
    <dataValidation type="list" allowBlank="1" showInputMessage="1" showErrorMessage="1" errorTitle="Ungültige Eingabe" error="Bitte einen Wert aus der Liste auswählen." sqref="C10:C299" xr:uid="{73B3E4F2-277B-4F6C-9AD4-09DA1B897368}">
      <formula1>"bitte auswählen,Rahmendokument,Prozessdokument"</formula1>
    </dataValidation>
    <dataValidation allowBlank="1" showInputMessage="1" showErrorMessage="1" promptTitle="Hinweis:" prompt="Dieses Feld kann optional genutzt werden, um Bezug zu dem Urspungstext zu nehmen sollte eine Referenzierung über die Zeilenangabe nicht eindeutig sein (insbesondere im Prozessdokument bei den Use Cases von Relevanz)" sqref="H10:H299" xr:uid="{10A0D5DE-3718-4E24-88C5-62290A60C285}"/>
  </dataValidations>
  <pageMargins left="0.7" right="0.7" top="0.78740157499999996" bottom="0.78740157499999996" header="0.3" footer="0.3"/>
  <drawing r:id="rId1"/>
  <extLst>
    <ext xmlns:x14="http://schemas.microsoft.com/office/spreadsheetml/2009/9/main" uri="{78C0D931-6437-407d-A8EE-F0AAD7539E65}">
      <x14:conditionalFormattings>
        <x14:conditionalFormatting xmlns:xm="http://schemas.microsoft.com/office/excel/2006/main">
          <x14:cfRule type="expression" priority="12" id="{4D00EA16-FCA3-4BDD-A5EE-E021902C5FE7}">
            <xm:f>AND($D10&lt;&gt;"",ISNA(MATCH($D10&amp;"",Kapitel!$G$4:$G$229,0)))</xm:f>
            <x14:dxf>
              <font>
                <b/>
                <i val="0"/>
                <color rgb="FFFF0000"/>
              </font>
              <fill>
                <patternFill patternType="solid">
                  <fgColor indexed="64"/>
                  <bgColor rgb="FFFFE5E5"/>
                </patternFill>
              </fill>
            </x14:dxf>
          </x14:cfRule>
          <xm:sqref>D10:D299</xm:sqref>
        </x14:conditionalFormatting>
      </x14:conditionalFormattings>
    </ext>
    <ext xmlns:x14="http://schemas.microsoft.com/office/spreadsheetml/2009/9/main" uri="{CCE6A557-97BC-4b89-ADB6-D9C93CAAB3DF}">
      <x14:dataValidations xmlns:xm="http://schemas.microsoft.com/office/excel/2006/main" xWindow="815" yWindow="660" count="1">
        <x14:dataValidation type="list" allowBlank="1" showInputMessage="1" showErrorMessage="1" errorTitle="Eingabe ungültig" error="Eingabe ungültig – bitte nur eine Kapitelnummer aus dem Dropdown auswählen." promptTitle="Kapitelnummer" prompt="Bitte aus dem Dropdown auswählen." xr:uid="{A0E98C39-48DD-438C-929D-49FE8D363D3D}">
          <x14:formula1>
            <xm:f>Kapitel!$G$3:$G$229</xm:f>
          </x14:formula1>
          <xm:sqref>D10:D299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FBA3F-56C9-4A4F-A3AE-440C3D24A0CB}">
  <sheetPr>
    <tabColor theme="1"/>
  </sheetPr>
  <dimension ref="A1"/>
  <sheetViews>
    <sheetView workbookViewId="0">
      <selection activeCell="S32" sqref="S32"/>
    </sheetView>
  </sheetViews>
  <sheetFormatPr baseColWidth="10" defaultColWidth="11.5546875" defaultRowHeight="14.4" x14ac:dyDescent="0.3"/>
  <cols>
    <col min="1" max="16384" width="11.5546875" style="3"/>
  </cols>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22005-370E-4491-A337-71247C97713C}">
  <dimension ref="A1:L246"/>
  <sheetViews>
    <sheetView topLeftCell="A210" workbookViewId="0">
      <selection activeCell="B228" sqref="B228"/>
    </sheetView>
  </sheetViews>
  <sheetFormatPr baseColWidth="10" defaultColWidth="11.5546875" defaultRowHeight="14.4" x14ac:dyDescent="0.3"/>
  <cols>
    <col min="1" max="1" width="9.33203125" style="6" customWidth="1"/>
    <col min="2" max="2" width="71.5546875" style="3" customWidth="1"/>
    <col min="3" max="3" width="22.5546875" style="3" customWidth="1"/>
    <col min="4" max="4" width="9.88671875" style="3" customWidth="1"/>
    <col min="5" max="5" width="71.5546875" style="3" customWidth="1"/>
    <col min="6" max="16384" width="11.5546875" style="3"/>
  </cols>
  <sheetData>
    <row r="1" spans="1:12" x14ac:dyDescent="0.3">
      <c r="A1" s="6" t="s">
        <v>23</v>
      </c>
      <c r="D1" s="3" t="s">
        <v>31</v>
      </c>
      <c r="G1" s="4" t="s">
        <v>32</v>
      </c>
      <c r="I1" s="4" t="s">
        <v>33</v>
      </c>
      <c r="K1" s="4" t="s">
        <v>34</v>
      </c>
    </row>
    <row r="2" spans="1:12" ht="6.6" customHeight="1" x14ac:dyDescent="0.3">
      <c r="G2" s="4"/>
      <c r="I2" s="4"/>
    </row>
    <row r="3" spans="1:12" x14ac:dyDescent="0.3">
      <c r="A3" s="11" t="s">
        <v>35</v>
      </c>
      <c r="B3" s="12" t="s">
        <v>16</v>
      </c>
      <c r="C3" s="4"/>
      <c r="D3" s="11" t="s">
        <v>35</v>
      </c>
      <c r="E3" s="12" t="s">
        <v>16</v>
      </c>
      <c r="G3" s="3" t="s">
        <v>412</v>
      </c>
      <c r="I3" s="3" t="s">
        <v>412</v>
      </c>
      <c r="K3" s="4" t="s">
        <v>36</v>
      </c>
    </row>
    <row r="4" spans="1:12" ht="15.6" x14ac:dyDescent="0.3">
      <c r="A4" s="9">
        <v>1</v>
      </c>
      <c r="B4" s="7" t="s">
        <v>37</v>
      </c>
      <c r="C4" s="13"/>
      <c r="D4" s="16">
        <v>1</v>
      </c>
      <c r="E4" s="7" t="s">
        <v>37</v>
      </c>
      <c r="G4" s="3" t="str" cm="1">
        <f t="array" ref="G4:G246">_xlfn.VSTACK("bitte auswählen",A4:A245&amp;"")</f>
        <v>bitte auswählen</v>
      </c>
      <c r="I4" s="3" t="str" cm="1">
        <f t="array" ref="I4:I170">_xlfn.VSTACK("bitte auswählen",D4:D169&amp;"")</f>
        <v>bitte auswählen</v>
      </c>
      <c r="K4" s="3" t="s">
        <v>4</v>
      </c>
    </row>
    <row r="5" spans="1:12" ht="15.6" x14ac:dyDescent="0.3">
      <c r="A5" s="8">
        <v>2</v>
      </c>
      <c r="B5" s="7" t="s">
        <v>38</v>
      </c>
      <c r="C5" s="13"/>
      <c r="D5" s="16">
        <v>2</v>
      </c>
      <c r="E5" s="7" t="s">
        <v>38</v>
      </c>
      <c r="G5" s="3" t="str">
        <v>1</v>
      </c>
      <c r="I5" s="3" t="str">
        <v>1</v>
      </c>
      <c r="L5" s="3">
        <v>1</v>
      </c>
    </row>
    <row r="6" spans="1:12" ht="15.6" x14ac:dyDescent="0.3">
      <c r="A6" s="6" t="s">
        <v>39</v>
      </c>
      <c r="B6" s="10" t="s">
        <v>40</v>
      </c>
      <c r="C6" s="14"/>
      <c r="D6" s="15" t="s">
        <v>39</v>
      </c>
      <c r="E6" s="10" t="s">
        <v>40</v>
      </c>
      <c r="G6" s="3" t="str">
        <v>2</v>
      </c>
      <c r="I6" s="3" t="str">
        <v>2</v>
      </c>
      <c r="L6" s="3">
        <v>2</v>
      </c>
    </row>
    <row r="7" spans="1:12" ht="15.6" x14ac:dyDescent="0.3">
      <c r="A7" s="6" t="s">
        <v>26</v>
      </c>
      <c r="B7" s="10" t="s">
        <v>41</v>
      </c>
      <c r="C7" s="14"/>
      <c r="D7" s="15" t="s">
        <v>26</v>
      </c>
      <c r="E7" s="10" t="s">
        <v>41</v>
      </c>
      <c r="G7" s="3" t="str">
        <v>2.1</v>
      </c>
      <c r="I7" s="3" t="str">
        <v>2.1</v>
      </c>
      <c r="L7" s="3">
        <v>3</v>
      </c>
    </row>
    <row r="8" spans="1:12" ht="15.6" x14ac:dyDescent="0.3">
      <c r="A8" s="6" t="s">
        <v>42</v>
      </c>
      <c r="B8" s="10" t="s">
        <v>45</v>
      </c>
      <c r="C8" s="14"/>
      <c r="D8" s="15" t="s">
        <v>43</v>
      </c>
      <c r="E8" s="10" t="s">
        <v>44</v>
      </c>
      <c r="G8" s="3" t="str">
        <v>2.2</v>
      </c>
      <c r="I8" s="3" t="str">
        <v>2.2</v>
      </c>
      <c r="L8" s="3">
        <v>4</v>
      </c>
    </row>
    <row r="9" spans="1:12" ht="15.6" x14ac:dyDescent="0.3">
      <c r="A9" s="6" t="s">
        <v>25</v>
      </c>
      <c r="B9" s="10" t="s">
        <v>58</v>
      </c>
      <c r="C9" s="14"/>
      <c r="D9" s="15" t="s">
        <v>46</v>
      </c>
      <c r="E9" s="10" t="s">
        <v>47</v>
      </c>
      <c r="G9" s="3" t="str">
        <v>2.3</v>
      </c>
      <c r="I9" s="3" t="str">
        <v>2.2.1</v>
      </c>
      <c r="L9" s="3">
        <v>5</v>
      </c>
    </row>
    <row r="10" spans="1:12" ht="15.6" x14ac:dyDescent="0.3">
      <c r="A10" s="6" t="s">
        <v>48</v>
      </c>
      <c r="B10" s="10" t="s">
        <v>49</v>
      </c>
      <c r="C10" s="14"/>
      <c r="D10" s="15" t="s">
        <v>43</v>
      </c>
      <c r="E10" s="10" t="s">
        <v>50</v>
      </c>
      <c r="G10" s="3" t="str">
        <v>2.4</v>
      </c>
      <c r="I10" s="3" t="str">
        <v>2.2.1.1</v>
      </c>
      <c r="L10" s="3">
        <v>6</v>
      </c>
    </row>
    <row r="11" spans="1:12" ht="15.6" x14ac:dyDescent="0.3">
      <c r="A11" s="6" t="s">
        <v>436</v>
      </c>
      <c r="B11" s="3" t="s">
        <v>434</v>
      </c>
      <c r="C11" s="13"/>
      <c r="D11" s="15" t="s">
        <v>53</v>
      </c>
      <c r="E11" s="10" t="s">
        <v>54</v>
      </c>
      <c r="G11" s="3" t="str">
        <v>2.5</v>
      </c>
      <c r="I11" s="3" t="str">
        <v>2.2.1</v>
      </c>
      <c r="L11" s="3">
        <v>7</v>
      </c>
    </row>
    <row r="12" spans="1:12" ht="15.6" x14ac:dyDescent="0.3">
      <c r="A12" s="6" t="s">
        <v>437</v>
      </c>
      <c r="B12" s="3" t="s">
        <v>435</v>
      </c>
      <c r="C12" s="14"/>
      <c r="D12" s="15" t="s">
        <v>42</v>
      </c>
      <c r="E12" s="10" t="s">
        <v>45</v>
      </c>
      <c r="G12" s="3" t="str">
        <v>2.6</v>
      </c>
      <c r="I12" s="3" t="str">
        <v>2.2.2</v>
      </c>
      <c r="L12" s="3">
        <v>8</v>
      </c>
    </row>
    <row r="13" spans="1:12" ht="15.6" x14ac:dyDescent="0.3">
      <c r="A13" s="9" t="s">
        <v>51</v>
      </c>
      <c r="B13" s="7" t="s">
        <v>52</v>
      </c>
      <c r="C13" s="14"/>
      <c r="D13" s="15" t="s">
        <v>25</v>
      </c>
      <c r="E13" s="10" t="s">
        <v>58</v>
      </c>
      <c r="G13" s="3" t="str">
        <v>2.7</v>
      </c>
      <c r="I13" s="3" t="str">
        <v>2.3</v>
      </c>
      <c r="L13" s="3">
        <v>9</v>
      </c>
    </row>
    <row r="14" spans="1:12" ht="15.6" x14ac:dyDescent="0.3">
      <c r="A14" s="6" t="s">
        <v>55</v>
      </c>
      <c r="B14" s="10" t="s">
        <v>56</v>
      </c>
      <c r="C14" s="14"/>
      <c r="D14" s="16" t="s">
        <v>51</v>
      </c>
      <c r="E14" s="7" t="s">
        <v>60</v>
      </c>
      <c r="G14" s="3" t="str">
        <v>3</v>
      </c>
      <c r="I14" s="3" t="str">
        <v>2.4</v>
      </c>
      <c r="L14" s="3">
        <v>10</v>
      </c>
    </row>
    <row r="15" spans="1:12" ht="15.6" x14ac:dyDescent="0.3">
      <c r="A15" s="6" t="s">
        <v>30</v>
      </c>
      <c r="B15" s="10" t="s">
        <v>57</v>
      </c>
      <c r="C15" s="14"/>
      <c r="D15" s="15" t="s">
        <v>55</v>
      </c>
      <c r="E15" s="10" t="s">
        <v>56</v>
      </c>
      <c r="G15" s="3" t="str">
        <v>3.1</v>
      </c>
      <c r="I15" s="3" t="str">
        <v>3</v>
      </c>
      <c r="L15" s="3">
        <v>11</v>
      </c>
    </row>
    <row r="16" spans="1:12" ht="15.6" x14ac:dyDescent="0.3">
      <c r="A16" s="6" t="s">
        <v>67</v>
      </c>
      <c r="B16" s="10" t="s">
        <v>438</v>
      </c>
      <c r="C16" s="14"/>
      <c r="D16" s="15" t="s">
        <v>30</v>
      </c>
      <c r="E16" s="10" t="s">
        <v>64</v>
      </c>
      <c r="G16" s="3" t="str">
        <v>3.1.1</v>
      </c>
      <c r="I16" s="3" t="str">
        <v>3.1</v>
      </c>
      <c r="L16" s="3">
        <v>12</v>
      </c>
    </row>
    <row r="17" spans="1:12" ht="15.6" x14ac:dyDescent="0.3">
      <c r="A17" s="6" t="s">
        <v>71</v>
      </c>
      <c r="B17" s="10" t="s">
        <v>439</v>
      </c>
      <c r="C17" s="14"/>
      <c r="D17" s="15" t="s">
        <v>67</v>
      </c>
      <c r="E17" s="10" t="s">
        <v>68</v>
      </c>
      <c r="G17" s="3" t="str">
        <v>3.1.1.1</v>
      </c>
      <c r="I17" s="3" t="str">
        <v>3.1.1</v>
      </c>
      <c r="L17" s="3">
        <v>13</v>
      </c>
    </row>
    <row r="18" spans="1:12" ht="15.6" x14ac:dyDescent="0.3">
      <c r="A18" s="6" t="s">
        <v>59</v>
      </c>
      <c r="B18" s="10" t="s">
        <v>63</v>
      </c>
      <c r="C18" s="14"/>
      <c r="D18" s="15" t="s">
        <v>71</v>
      </c>
      <c r="E18" s="10" t="s">
        <v>72</v>
      </c>
      <c r="G18" s="3" t="str">
        <v>3.1.1.2</v>
      </c>
      <c r="I18" s="3" t="str">
        <v>3.1.1.1</v>
      </c>
      <c r="L18" s="3">
        <v>14</v>
      </c>
    </row>
    <row r="19" spans="1:12" ht="15.6" x14ac:dyDescent="0.3">
      <c r="A19" s="6" t="s">
        <v>440</v>
      </c>
      <c r="B19" s="10" t="s">
        <v>441</v>
      </c>
      <c r="C19" s="14"/>
      <c r="D19" s="15" t="s">
        <v>75</v>
      </c>
      <c r="E19" s="10" t="s">
        <v>76</v>
      </c>
      <c r="G19" s="3" t="str">
        <v>3.1.2</v>
      </c>
      <c r="I19" s="3" t="str">
        <v>3.1.1.2</v>
      </c>
      <c r="L19" s="3">
        <v>15</v>
      </c>
    </row>
    <row r="20" spans="1:12" ht="15.6" x14ac:dyDescent="0.3">
      <c r="A20" s="6" t="s">
        <v>442</v>
      </c>
      <c r="B20" s="10" t="s">
        <v>443</v>
      </c>
      <c r="C20" s="14"/>
      <c r="D20" s="15" t="s">
        <v>59</v>
      </c>
      <c r="E20" s="10" t="s">
        <v>79</v>
      </c>
      <c r="G20" s="3" t="str">
        <v>3.1.2.1</v>
      </c>
      <c r="I20" s="3" t="str">
        <v>3.1.1.3</v>
      </c>
      <c r="L20" s="3">
        <v>16</v>
      </c>
    </row>
    <row r="21" spans="1:12" ht="15.6" x14ac:dyDescent="0.3">
      <c r="A21" s="6" t="s">
        <v>61</v>
      </c>
      <c r="B21" s="10" t="s">
        <v>66</v>
      </c>
      <c r="C21" s="14"/>
      <c r="D21" s="15" t="s">
        <v>61</v>
      </c>
      <c r="E21" s="10" t="s">
        <v>82</v>
      </c>
      <c r="G21" s="3" t="str">
        <v>3.1.2.2</v>
      </c>
      <c r="I21" s="3" t="str">
        <v>3.1.2</v>
      </c>
      <c r="L21" s="3">
        <v>17</v>
      </c>
    </row>
    <row r="22" spans="1:12" ht="15.6" x14ac:dyDescent="0.3">
      <c r="A22" s="6" t="s">
        <v>85</v>
      </c>
      <c r="B22" s="10" t="s">
        <v>444</v>
      </c>
      <c r="C22" s="14"/>
      <c r="D22" s="15" t="s">
        <v>62</v>
      </c>
      <c r="E22" s="10" t="s">
        <v>88</v>
      </c>
      <c r="G22" s="3" t="str">
        <v>3.1.3</v>
      </c>
      <c r="I22" s="3" t="str">
        <v>3.1.3</v>
      </c>
      <c r="L22" s="3">
        <v>18</v>
      </c>
    </row>
    <row r="23" spans="1:12" ht="15.6" x14ac:dyDescent="0.3">
      <c r="A23" s="6" t="s">
        <v>445</v>
      </c>
      <c r="B23" s="10" t="s">
        <v>446</v>
      </c>
      <c r="C23" s="14"/>
      <c r="D23" s="15" t="s">
        <v>65</v>
      </c>
      <c r="E23" s="10" t="s">
        <v>91</v>
      </c>
      <c r="G23" s="3" t="str">
        <v>3.1.3.1</v>
      </c>
      <c r="I23" s="3" t="str">
        <v>3.1.4</v>
      </c>
      <c r="L23" s="3">
        <v>19</v>
      </c>
    </row>
    <row r="24" spans="1:12" ht="15.6" x14ac:dyDescent="0.3">
      <c r="A24" s="6" t="s">
        <v>62</v>
      </c>
      <c r="B24" s="10" t="s">
        <v>70</v>
      </c>
      <c r="C24" s="14"/>
      <c r="D24" s="15" t="s">
        <v>94</v>
      </c>
      <c r="E24" s="10" t="s">
        <v>95</v>
      </c>
      <c r="G24" s="3" t="str">
        <v>3.1.3.2</v>
      </c>
      <c r="I24" s="3" t="str">
        <v>3.1.5</v>
      </c>
      <c r="L24" s="3">
        <v>20</v>
      </c>
    </row>
    <row r="25" spans="1:12" ht="15.6" x14ac:dyDescent="0.3">
      <c r="A25" s="6" t="s">
        <v>447</v>
      </c>
      <c r="B25" s="10" t="s">
        <v>448</v>
      </c>
      <c r="C25" s="14"/>
      <c r="D25" s="15" t="s">
        <v>24</v>
      </c>
      <c r="E25" s="10" t="s">
        <v>98</v>
      </c>
      <c r="G25" s="3" t="str">
        <v>3.1.4</v>
      </c>
      <c r="I25" s="3" t="str">
        <v>3.2</v>
      </c>
      <c r="L25" s="3">
        <v>21</v>
      </c>
    </row>
    <row r="26" spans="1:12" ht="15.6" x14ac:dyDescent="0.3">
      <c r="A26" s="6" t="s">
        <v>449</v>
      </c>
      <c r="B26" s="10" t="s">
        <v>450</v>
      </c>
      <c r="C26" s="14"/>
      <c r="D26" s="15" t="s">
        <v>100</v>
      </c>
      <c r="E26" s="10" t="s">
        <v>101</v>
      </c>
      <c r="G26" s="3" t="str">
        <v>3.1.4.1</v>
      </c>
      <c r="I26" s="3" t="str">
        <v>3.2.1</v>
      </c>
      <c r="L26" s="3">
        <v>22</v>
      </c>
    </row>
    <row r="27" spans="1:12" ht="15.6" x14ac:dyDescent="0.3">
      <c r="A27" s="6" t="s">
        <v>65</v>
      </c>
      <c r="B27" s="10" t="s">
        <v>74</v>
      </c>
      <c r="C27" s="14"/>
      <c r="D27" s="15" t="s">
        <v>104</v>
      </c>
      <c r="E27" s="10" t="s">
        <v>105</v>
      </c>
      <c r="G27" s="3" t="str">
        <v>3.1.4.2</v>
      </c>
      <c r="I27" s="3" t="str">
        <v>3.2.1.1</v>
      </c>
      <c r="L27" s="3">
        <v>23</v>
      </c>
    </row>
    <row r="28" spans="1:12" ht="15.6" x14ac:dyDescent="0.3">
      <c r="A28" s="6" t="s">
        <v>451</v>
      </c>
      <c r="B28" s="10" t="s">
        <v>452</v>
      </c>
      <c r="C28" s="14"/>
      <c r="D28" s="15" t="s">
        <v>108</v>
      </c>
      <c r="E28" s="10" t="s">
        <v>109</v>
      </c>
      <c r="G28" s="3" t="str">
        <v>3.1.5</v>
      </c>
      <c r="I28" s="3" t="str">
        <v>3.2.1.2</v>
      </c>
      <c r="L28" s="3">
        <v>24</v>
      </c>
    </row>
    <row r="29" spans="1:12" ht="15.6" x14ac:dyDescent="0.3">
      <c r="A29" s="6" t="s">
        <v>453</v>
      </c>
      <c r="B29" s="10" t="s">
        <v>454</v>
      </c>
      <c r="C29" s="14"/>
      <c r="D29" s="15" t="s">
        <v>112</v>
      </c>
      <c r="E29" s="10" t="s">
        <v>113</v>
      </c>
      <c r="G29" s="3" t="str">
        <v>3.1.5.1</v>
      </c>
      <c r="I29" s="3" t="str">
        <v>3.2.1.3</v>
      </c>
      <c r="L29" s="3">
        <v>25</v>
      </c>
    </row>
    <row r="30" spans="1:12" ht="15.6" x14ac:dyDescent="0.3">
      <c r="A30" s="6" t="s">
        <v>69</v>
      </c>
      <c r="B30" s="10" t="s">
        <v>78</v>
      </c>
      <c r="C30" s="14"/>
      <c r="D30" s="15" t="s">
        <v>116</v>
      </c>
      <c r="E30" s="10" t="s">
        <v>117</v>
      </c>
      <c r="G30" s="3" t="str">
        <v>3.1.5.2</v>
      </c>
      <c r="I30" s="3" t="str">
        <v>3.2.2</v>
      </c>
      <c r="L30" s="3">
        <v>26</v>
      </c>
    </row>
    <row r="31" spans="1:12" ht="15.6" x14ac:dyDescent="0.3">
      <c r="A31" s="6" t="s">
        <v>455</v>
      </c>
      <c r="B31" s="10" t="s">
        <v>456</v>
      </c>
      <c r="C31" s="14"/>
      <c r="D31" s="15" t="s">
        <v>120</v>
      </c>
      <c r="E31" s="10" t="s">
        <v>121</v>
      </c>
      <c r="G31" s="3" t="str">
        <v>3.1.6</v>
      </c>
      <c r="I31" s="3" t="str">
        <v>3.2.3</v>
      </c>
      <c r="L31" s="3">
        <v>27</v>
      </c>
    </row>
    <row r="32" spans="1:12" ht="15.6" x14ac:dyDescent="0.3">
      <c r="A32" s="6" t="s">
        <v>457</v>
      </c>
      <c r="B32" s="10" t="s">
        <v>458</v>
      </c>
      <c r="C32" s="14"/>
      <c r="D32" s="15" t="s">
        <v>124</v>
      </c>
      <c r="E32" s="10" t="s">
        <v>125</v>
      </c>
      <c r="G32" s="3" t="str">
        <v>3.1.6.1</v>
      </c>
      <c r="I32" s="3" t="str">
        <v>3.2.3.1</v>
      </c>
      <c r="L32" s="3">
        <v>28</v>
      </c>
    </row>
    <row r="33" spans="1:12" ht="15.6" x14ac:dyDescent="0.3">
      <c r="A33" s="6" t="s">
        <v>73</v>
      </c>
      <c r="B33" s="10" t="s">
        <v>81</v>
      </c>
      <c r="C33" s="14"/>
      <c r="D33" s="15" t="s">
        <v>127</v>
      </c>
      <c r="E33" s="10" t="s">
        <v>128</v>
      </c>
      <c r="G33" s="3" t="str">
        <v>3.1.6.2</v>
      </c>
      <c r="I33" s="3" t="str">
        <v>3.2.3.2</v>
      </c>
      <c r="L33" s="3">
        <v>29</v>
      </c>
    </row>
    <row r="34" spans="1:12" ht="15.6" x14ac:dyDescent="0.3">
      <c r="A34" s="6" t="s">
        <v>459</v>
      </c>
      <c r="B34" s="10" t="s">
        <v>460</v>
      </c>
      <c r="C34" s="14"/>
      <c r="D34" s="15" t="s">
        <v>130</v>
      </c>
      <c r="E34" s="10" t="s">
        <v>131</v>
      </c>
      <c r="G34" s="3" t="str">
        <v>3.1.7</v>
      </c>
      <c r="I34" s="3" t="str">
        <v>3.2.4</v>
      </c>
      <c r="L34" s="3">
        <v>30</v>
      </c>
    </row>
    <row r="35" spans="1:12" ht="15.6" x14ac:dyDescent="0.3">
      <c r="A35" s="6" t="s">
        <v>461</v>
      </c>
      <c r="B35" s="10" t="s">
        <v>462</v>
      </c>
      <c r="C35" s="14"/>
      <c r="D35" s="15" t="s">
        <v>132</v>
      </c>
      <c r="E35" s="10" t="s">
        <v>133</v>
      </c>
      <c r="G35" s="3" t="str">
        <v>3.1.7.1</v>
      </c>
      <c r="I35" s="3" t="str">
        <v>3.2.5</v>
      </c>
      <c r="L35" s="3">
        <v>31</v>
      </c>
    </row>
    <row r="36" spans="1:12" ht="15.6" x14ac:dyDescent="0.3">
      <c r="A36" s="6" t="s">
        <v>77</v>
      </c>
      <c r="B36" s="10" t="s">
        <v>84</v>
      </c>
      <c r="C36" s="14"/>
      <c r="D36" s="15" t="s">
        <v>134</v>
      </c>
      <c r="E36" s="10" t="s">
        <v>135</v>
      </c>
      <c r="G36" s="3" t="str">
        <v>3.1.7.2</v>
      </c>
      <c r="I36" s="3" t="str">
        <v>3.2.6</v>
      </c>
      <c r="L36" s="3">
        <v>32</v>
      </c>
    </row>
    <row r="37" spans="1:12" ht="15.6" x14ac:dyDescent="0.3">
      <c r="A37" s="6" t="s">
        <v>463</v>
      </c>
      <c r="B37" s="10" t="s">
        <v>464</v>
      </c>
      <c r="C37" s="14"/>
      <c r="D37" s="15" t="s">
        <v>136</v>
      </c>
      <c r="E37" s="10" t="s">
        <v>137</v>
      </c>
      <c r="G37" s="3" t="str">
        <v>3.1.8</v>
      </c>
      <c r="I37" s="3" t="str">
        <v>3.3</v>
      </c>
      <c r="L37" s="3">
        <v>33</v>
      </c>
    </row>
    <row r="38" spans="1:12" ht="15.6" x14ac:dyDescent="0.3">
      <c r="A38" s="6" t="s">
        <v>465</v>
      </c>
      <c r="B38" s="10" t="s">
        <v>466</v>
      </c>
      <c r="C38" s="14"/>
      <c r="D38" s="15" t="s">
        <v>138</v>
      </c>
      <c r="E38" s="10" t="s">
        <v>139</v>
      </c>
      <c r="G38" s="3" t="str">
        <v>3.1.8.1</v>
      </c>
      <c r="I38" s="3" t="str">
        <v>3.4</v>
      </c>
      <c r="L38" s="3">
        <v>34</v>
      </c>
    </row>
    <row r="39" spans="1:12" ht="15.6" x14ac:dyDescent="0.3">
      <c r="A39" s="6" t="s">
        <v>80</v>
      </c>
      <c r="B39" s="10" t="s">
        <v>87</v>
      </c>
      <c r="C39" s="14"/>
      <c r="D39" s="15" t="s">
        <v>141</v>
      </c>
      <c r="E39" s="10" t="s">
        <v>142</v>
      </c>
      <c r="G39" s="3" t="str">
        <v>3.1.8.2</v>
      </c>
      <c r="I39" s="3" t="str">
        <v>3.5</v>
      </c>
      <c r="L39" s="3">
        <v>35</v>
      </c>
    </row>
    <row r="40" spans="1:12" ht="15.6" x14ac:dyDescent="0.3">
      <c r="A40" s="6" t="s">
        <v>467</v>
      </c>
      <c r="B40" s="10" t="s">
        <v>468</v>
      </c>
      <c r="C40" s="14"/>
      <c r="D40" s="15" t="s">
        <v>144</v>
      </c>
      <c r="E40" s="10" t="s">
        <v>145</v>
      </c>
      <c r="G40" s="3" t="str">
        <v>3.1.9</v>
      </c>
      <c r="I40" s="3" t="str">
        <v>3.6</v>
      </c>
      <c r="L40" s="3">
        <v>36</v>
      </c>
    </row>
    <row r="41" spans="1:12" ht="15.6" x14ac:dyDescent="0.3">
      <c r="A41" s="6" t="s">
        <v>469</v>
      </c>
      <c r="B41" s="10" t="s">
        <v>470</v>
      </c>
      <c r="C41" s="14"/>
      <c r="D41" s="15" t="s">
        <v>146</v>
      </c>
      <c r="E41" s="10" t="s">
        <v>147</v>
      </c>
      <c r="G41" s="3" t="str">
        <v>3.1.9.1</v>
      </c>
      <c r="I41" s="3" t="str">
        <v>3.7</v>
      </c>
      <c r="L41" s="3">
        <v>37</v>
      </c>
    </row>
    <row r="42" spans="1:12" ht="15.6" x14ac:dyDescent="0.3">
      <c r="A42" s="6" t="s">
        <v>83</v>
      </c>
      <c r="B42" s="10" t="s">
        <v>90</v>
      </c>
      <c r="C42" s="14"/>
      <c r="D42" s="15" t="s">
        <v>148</v>
      </c>
      <c r="E42" s="10" t="s">
        <v>149</v>
      </c>
      <c r="G42" s="3" t="str">
        <v>3.1.9.2</v>
      </c>
      <c r="I42" s="3" t="str">
        <v>3.8</v>
      </c>
      <c r="L42" s="3">
        <v>38</v>
      </c>
    </row>
    <row r="43" spans="1:12" ht="15.6" x14ac:dyDescent="0.3">
      <c r="A43" s="6" t="s">
        <v>471</v>
      </c>
      <c r="B43" s="10" t="s">
        <v>472</v>
      </c>
      <c r="C43" s="14"/>
      <c r="D43" s="15" t="s">
        <v>152</v>
      </c>
      <c r="E43" s="10" t="s">
        <v>153</v>
      </c>
      <c r="G43" s="3" t="str">
        <v>3.1.10</v>
      </c>
      <c r="I43" s="3" t="str">
        <v>3.9</v>
      </c>
      <c r="L43" s="3">
        <v>39</v>
      </c>
    </row>
    <row r="44" spans="1:12" ht="15.6" x14ac:dyDescent="0.3">
      <c r="A44" s="6" t="s">
        <v>473</v>
      </c>
      <c r="B44" s="10" t="s">
        <v>474</v>
      </c>
      <c r="C44" s="14"/>
      <c r="D44" s="15" t="s">
        <v>154</v>
      </c>
      <c r="E44" s="10" t="s">
        <v>155</v>
      </c>
      <c r="G44" s="3" t="str">
        <v>3.1.10.1</v>
      </c>
      <c r="I44" s="3" t="str">
        <v>3.10</v>
      </c>
      <c r="L44" s="3">
        <v>40</v>
      </c>
    </row>
    <row r="45" spans="1:12" ht="15.6" x14ac:dyDescent="0.3">
      <c r="A45" s="6" t="s">
        <v>86</v>
      </c>
      <c r="B45" s="10" t="s">
        <v>93</v>
      </c>
      <c r="C45" s="14"/>
      <c r="D45" s="15" t="s">
        <v>157</v>
      </c>
      <c r="E45" s="10" t="s">
        <v>158</v>
      </c>
      <c r="G45" s="3" t="str">
        <v>3.1.10.2</v>
      </c>
      <c r="I45" s="3" t="str">
        <v>3.11</v>
      </c>
      <c r="L45" s="3">
        <v>41</v>
      </c>
    </row>
    <row r="46" spans="1:12" ht="15.6" x14ac:dyDescent="0.3">
      <c r="A46" s="6" t="s">
        <v>475</v>
      </c>
      <c r="B46" s="10" t="s">
        <v>476</v>
      </c>
      <c r="C46" s="14"/>
      <c r="D46" s="15" t="s">
        <v>160</v>
      </c>
      <c r="E46" s="10" t="s">
        <v>161</v>
      </c>
      <c r="G46" s="3" t="str">
        <v>3.1.11</v>
      </c>
      <c r="I46" s="3" t="str">
        <v>3.12</v>
      </c>
      <c r="L46" s="3">
        <v>42</v>
      </c>
    </row>
    <row r="47" spans="1:12" ht="15.6" x14ac:dyDescent="0.3">
      <c r="A47" s="6" t="s">
        <v>477</v>
      </c>
      <c r="B47" s="10" t="s">
        <v>478</v>
      </c>
      <c r="C47" s="14"/>
      <c r="D47" s="16" t="s">
        <v>163</v>
      </c>
      <c r="E47" s="7" t="s">
        <v>164</v>
      </c>
      <c r="G47" s="3" t="str">
        <v>3.1.11.1</v>
      </c>
      <c r="I47" s="3" t="str">
        <v>3.13</v>
      </c>
      <c r="L47" s="3">
        <v>43</v>
      </c>
    </row>
    <row r="48" spans="1:12" ht="15.6" x14ac:dyDescent="0.3">
      <c r="A48" s="6" t="s">
        <v>89</v>
      </c>
      <c r="B48" s="10" t="s">
        <v>97</v>
      </c>
      <c r="C48" s="14"/>
      <c r="D48" s="15" t="s">
        <v>166</v>
      </c>
      <c r="E48" s="10" t="s">
        <v>413</v>
      </c>
      <c r="G48" s="3" t="str">
        <v>3.1.11.2</v>
      </c>
      <c r="I48" s="3" t="str">
        <v>4</v>
      </c>
      <c r="L48" s="3">
        <v>44</v>
      </c>
    </row>
    <row r="49" spans="1:12" ht="15.6" x14ac:dyDescent="0.3">
      <c r="A49" s="6" t="s">
        <v>479</v>
      </c>
      <c r="B49" s="10" t="s">
        <v>480</v>
      </c>
      <c r="C49" s="14"/>
      <c r="D49" s="15" t="s">
        <v>168</v>
      </c>
      <c r="E49" s="10" t="s">
        <v>169</v>
      </c>
      <c r="G49" s="3" t="str">
        <v>3.1.12</v>
      </c>
      <c r="I49" s="3" t="str">
        <v>4.1</v>
      </c>
      <c r="L49" s="3">
        <v>45</v>
      </c>
    </row>
    <row r="50" spans="1:12" ht="15.6" x14ac:dyDescent="0.3">
      <c r="A50" s="6" t="s">
        <v>481</v>
      </c>
      <c r="B50" s="10" t="s">
        <v>482</v>
      </c>
      <c r="C50" s="14"/>
      <c r="D50" s="15" t="s">
        <v>171</v>
      </c>
      <c r="E50" s="10" t="s">
        <v>172</v>
      </c>
      <c r="G50" s="3" t="str">
        <v>3.1.12.1</v>
      </c>
      <c r="I50" s="3" t="str">
        <v>4.1.1</v>
      </c>
      <c r="L50" s="3">
        <v>46</v>
      </c>
    </row>
    <row r="51" spans="1:12" ht="15.6" x14ac:dyDescent="0.3">
      <c r="A51" s="6" t="s">
        <v>92</v>
      </c>
      <c r="B51" s="10" t="s">
        <v>483</v>
      </c>
      <c r="C51" s="14"/>
      <c r="D51" s="15" t="s">
        <v>174</v>
      </c>
      <c r="E51" s="10" t="s">
        <v>414</v>
      </c>
      <c r="G51" s="3" t="str">
        <v>3.1.12.2</v>
      </c>
      <c r="I51" s="3" t="str">
        <v>4.1.2</v>
      </c>
      <c r="L51" s="3">
        <v>47</v>
      </c>
    </row>
    <row r="52" spans="1:12" ht="15.6" x14ac:dyDescent="0.3">
      <c r="A52" s="6" t="s">
        <v>484</v>
      </c>
      <c r="B52" s="10" t="s">
        <v>485</v>
      </c>
      <c r="C52" s="14"/>
      <c r="D52" s="43" t="s">
        <v>415</v>
      </c>
      <c r="E52" s="43" t="s">
        <v>416</v>
      </c>
      <c r="G52" s="3" t="str">
        <v>3.1.13</v>
      </c>
      <c r="I52" s="3" t="str">
        <v>4.1.3</v>
      </c>
      <c r="L52" s="3">
        <v>48</v>
      </c>
    </row>
    <row r="53" spans="1:12" ht="15.6" x14ac:dyDescent="0.3">
      <c r="A53" s="6" t="s">
        <v>486</v>
      </c>
      <c r="B53" s="10" t="s">
        <v>487</v>
      </c>
      <c r="C53" s="14"/>
      <c r="D53" s="43" t="s">
        <v>417</v>
      </c>
      <c r="E53" s="43" t="s">
        <v>418</v>
      </c>
      <c r="G53" s="3" t="str">
        <v>3.1.13.1</v>
      </c>
      <c r="I53" s="3" t="str">
        <v>4.1.3.1</v>
      </c>
      <c r="L53" s="3">
        <v>49</v>
      </c>
    </row>
    <row r="54" spans="1:12" ht="15.6" x14ac:dyDescent="0.3">
      <c r="A54" s="6" t="s">
        <v>96</v>
      </c>
      <c r="B54" s="10" t="s">
        <v>103</v>
      </c>
      <c r="C54" s="14"/>
      <c r="D54" s="15" t="s">
        <v>185</v>
      </c>
      <c r="E54" s="10" t="s">
        <v>419</v>
      </c>
      <c r="G54" s="3" t="str">
        <v>3.1.13.2</v>
      </c>
      <c r="I54" s="3" t="str">
        <v>4.1.3.2</v>
      </c>
      <c r="L54" s="3">
        <v>50</v>
      </c>
    </row>
    <row r="55" spans="1:12" ht="15.6" x14ac:dyDescent="0.3">
      <c r="A55" s="6" t="s">
        <v>488</v>
      </c>
      <c r="B55" s="10" t="s">
        <v>489</v>
      </c>
      <c r="C55" s="14"/>
      <c r="D55" s="15" t="s">
        <v>187</v>
      </c>
      <c r="E55" s="10" t="s">
        <v>177</v>
      </c>
      <c r="G55" s="3" t="str">
        <v>3.1.14</v>
      </c>
      <c r="I55" s="3" t="str">
        <v>4.2</v>
      </c>
      <c r="L55" s="3">
        <v>51</v>
      </c>
    </row>
    <row r="56" spans="1:12" ht="15.6" x14ac:dyDescent="0.3">
      <c r="A56" s="6" t="s">
        <v>490</v>
      </c>
      <c r="B56" s="10" t="s">
        <v>491</v>
      </c>
      <c r="C56" s="14"/>
      <c r="D56" s="15" t="s">
        <v>420</v>
      </c>
      <c r="E56" s="10" t="s">
        <v>421</v>
      </c>
      <c r="G56" s="3" t="str">
        <v>3.1.14.1</v>
      </c>
      <c r="I56" s="3" t="str">
        <v>4.2.1</v>
      </c>
      <c r="L56" s="3">
        <v>52</v>
      </c>
    </row>
    <row r="57" spans="1:12" ht="15.6" x14ac:dyDescent="0.3">
      <c r="A57" s="6" t="s">
        <v>99</v>
      </c>
      <c r="B57" s="10" t="s">
        <v>107</v>
      </c>
      <c r="C57" s="14"/>
      <c r="D57" s="43" t="s">
        <v>423</v>
      </c>
      <c r="E57" s="43" t="s">
        <v>424</v>
      </c>
      <c r="G57" s="3" t="str">
        <v>3.1.14.2</v>
      </c>
      <c r="I57" s="3" t="str">
        <v>4.2.1.1</v>
      </c>
      <c r="L57" s="3">
        <v>53</v>
      </c>
    </row>
    <row r="58" spans="1:12" ht="15.6" x14ac:dyDescent="0.3">
      <c r="A58" s="6" t="s">
        <v>492</v>
      </c>
      <c r="B58" s="10" t="s">
        <v>493</v>
      </c>
      <c r="C58" s="13"/>
      <c r="D58" s="15" t="s">
        <v>189</v>
      </c>
      <c r="E58" s="10" t="s">
        <v>179</v>
      </c>
      <c r="G58" s="3" t="str">
        <v>3.1.15</v>
      </c>
      <c r="I58" s="3" t="str">
        <v>4.2.1.2</v>
      </c>
      <c r="L58" s="3">
        <v>54</v>
      </c>
    </row>
    <row r="59" spans="1:12" ht="15.6" x14ac:dyDescent="0.3">
      <c r="A59" s="6" t="s">
        <v>494</v>
      </c>
      <c r="B59" s="10" t="s">
        <v>495</v>
      </c>
      <c r="C59" s="14"/>
      <c r="D59" s="15" t="s">
        <v>191</v>
      </c>
      <c r="E59" s="10" t="s">
        <v>181</v>
      </c>
      <c r="G59" s="3" t="str">
        <v>3.1.15.1</v>
      </c>
      <c r="I59" s="3" t="str">
        <v>4.2.2</v>
      </c>
      <c r="L59" s="3">
        <v>55</v>
      </c>
    </row>
    <row r="60" spans="1:12" ht="15.6" x14ac:dyDescent="0.3">
      <c r="A60" s="6" t="s">
        <v>102</v>
      </c>
      <c r="B60" s="3" t="s">
        <v>111</v>
      </c>
      <c r="C60" s="14"/>
      <c r="D60" s="15" t="s">
        <v>192</v>
      </c>
      <c r="E60" s="10" t="s">
        <v>175</v>
      </c>
      <c r="G60" s="3" t="str">
        <v>3.1.15.2</v>
      </c>
      <c r="I60" s="3" t="str">
        <v>4.2.3</v>
      </c>
      <c r="L60" s="3">
        <v>56</v>
      </c>
    </row>
    <row r="61" spans="1:12" ht="15.6" x14ac:dyDescent="0.3">
      <c r="A61" s="6" t="s">
        <v>496</v>
      </c>
      <c r="B61" s="3" t="s">
        <v>497</v>
      </c>
      <c r="C61" s="14"/>
      <c r="D61" s="15" t="s">
        <v>422</v>
      </c>
      <c r="E61" s="10" t="s">
        <v>183</v>
      </c>
      <c r="G61" s="3" t="str">
        <v>3.1.16</v>
      </c>
      <c r="I61" s="3" t="str">
        <v>4.2.4</v>
      </c>
      <c r="L61" s="3">
        <v>57</v>
      </c>
    </row>
    <row r="62" spans="1:12" ht="15.6" x14ac:dyDescent="0.3">
      <c r="A62" s="6" t="s">
        <v>498</v>
      </c>
      <c r="B62" s="3" t="s">
        <v>499</v>
      </c>
      <c r="C62" s="14"/>
      <c r="D62" s="15" t="s">
        <v>194</v>
      </c>
      <c r="E62" s="10" t="s">
        <v>186</v>
      </c>
      <c r="G62" s="3" t="str">
        <v>3.1.16.1</v>
      </c>
      <c r="I62" s="3" t="str">
        <v>4.2.5</v>
      </c>
      <c r="L62" s="3">
        <v>58</v>
      </c>
    </row>
    <row r="63" spans="1:12" ht="15.6" x14ac:dyDescent="0.3">
      <c r="A63" s="6" t="s">
        <v>106</v>
      </c>
      <c r="B63" s="3" t="s">
        <v>115</v>
      </c>
      <c r="C63" s="14"/>
      <c r="D63" s="15" t="s">
        <v>227</v>
      </c>
      <c r="E63" s="10" t="s">
        <v>188</v>
      </c>
      <c r="G63" s="3" t="str">
        <v>3.1.16.2</v>
      </c>
      <c r="I63" s="3" t="str">
        <v>4.3</v>
      </c>
      <c r="L63" s="3">
        <v>59</v>
      </c>
    </row>
    <row r="64" spans="1:12" ht="15.6" x14ac:dyDescent="0.3">
      <c r="A64" s="6" t="s">
        <v>500</v>
      </c>
      <c r="B64" s="3" t="s">
        <v>501</v>
      </c>
      <c r="C64" s="14"/>
      <c r="D64" s="15" t="s">
        <v>230</v>
      </c>
      <c r="E64" s="10" t="s">
        <v>190</v>
      </c>
      <c r="G64" s="3" t="str">
        <v>3.1.17</v>
      </c>
      <c r="I64" s="3" t="str">
        <v>4.3.1</v>
      </c>
      <c r="L64" s="3">
        <v>60</v>
      </c>
    </row>
    <row r="65" spans="1:12" ht="15.6" x14ac:dyDescent="0.3">
      <c r="A65" s="6" t="s">
        <v>502</v>
      </c>
      <c r="B65" s="3" t="s">
        <v>503</v>
      </c>
      <c r="C65" s="14"/>
      <c r="D65" s="15" t="s">
        <v>233</v>
      </c>
      <c r="E65" s="43" t="s">
        <v>193</v>
      </c>
      <c r="G65" s="3" t="str">
        <v>3.1.17.1</v>
      </c>
      <c r="I65" s="3" t="str">
        <v>4.3.2</v>
      </c>
      <c r="L65" s="3">
        <v>61</v>
      </c>
    </row>
    <row r="66" spans="1:12" ht="15.6" x14ac:dyDescent="0.3">
      <c r="A66" s="6" t="s">
        <v>110</v>
      </c>
      <c r="B66" s="3" t="s">
        <v>119</v>
      </c>
      <c r="C66" s="14"/>
      <c r="D66" s="16" t="s">
        <v>195</v>
      </c>
      <c r="E66" s="7" t="s">
        <v>196</v>
      </c>
      <c r="G66" s="3" t="str">
        <v>3.1.17.2</v>
      </c>
      <c r="I66" s="3" t="str">
        <v>4.3.3</v>
      </c>
      <c r="L66" s="3">
        <v>62</v>
      </c>
    </row>
    <row r="67" spans="1:12" ht="15.6" x14ac:dyDescent="0.3">
      <c r="A67" s="6" t="s">
        <v>504</v>
      </c>
      <c r="B67" s="3" t="s">
        <v>505</v>
      </c>
      <c r="C67" s="14"/>
      <c r="D67" s="15" t="s">
        <v>197</v>
      </c>
      <c r="E67" s="10" t="s">
        <v>198</v>
      </c>
      <c r="G67" s="3" t="str">
        <v>3.1.18</v>
      </c>
      <c r="I67" s="3" t="str">
        <v>5</v>
      </c>
      <c r="L67" s="3">
        <v>63</v>
      </c>
    </row>
    <row r="68" spans="1:12" ht="15.6" x14ac:dyDescent="0.3">
      <c r="A68" s="6" t="s">
        <v>506</v>
      </c>
      <c r="B68" s="3" t="s">
        <v>507</v>
      </c>
      <c r="C68" s="14"/>
      <c r="D68" s="15" t="s">
        <v>200</v>
      </c>
      <c r="E68" s="10" t="s">
        <v>201</v>
      </c>
      <c r="G68" s="3" t="str">
        <v>3.1.18.1</v>
      </c>
      <c r="I68" s="3" t="str">
        <v>5.1</v>
      </c>
      <c r="L68" s="3">
        <v>64</v>
      </c>
    </row>
    <row r="69" spans="1:12" ht="15.6" x14ac:dyDescent="0.3">
      <c r="A69" s="6" t="s">
        <v>114</v>
      </c>
      <c r="B69" s="3" t="s">
        <v>123</v>
      </c>
      <c r="C69" s="14"/>
      <c r="D69" s="15" t="s">
        <v>203</v>
      </c>
      <c r="E69" s="10" t="s">
        <v>204</v>
      </c>
      <c r="G69" s="3" t="str">
        <v>3.1.18.2</v>
      </c>
      <c r="I69" s="3" t="str">
        <v>5.1.1</v>
      </c>
      <c r="L69" s="3">
        <v>65</v>
      </c>
    </row>
    <row r="70" spans="1:12" ht="15.6" x14ac:dyDescent="0.3">
      <c r="A70" s="6" t="s">
        <v>508</v>
      </c>
      <c r="B70" s="3" t="s">
        <v>509</v>
      </c>
      <c r="C70" s="14"/>
      <c r="D70" s="15" t="s">
        <v>206</v>
      </c>
      <c r="E70" s="10" t="s">
        <v>207</v>
      </c>
      <c r="G70" s="3" t="str">
        <v>3.1.19</v>
      </c>
      <c r="I70" s="3" t="str">
        <v>5.1.1.1</v>
      </c>
      <c r="L70" s="3">
        <v>66</v>
      </c>
    </row>
    <row r="71" spans="1:12" ht="15.6" x14ac:dyDescent="0.3">
      <c r="A71" s="6" t="s">
        <v>510</v>
      </c>
      <c r="B71" s="3" t="s">
        <v>511</v>
      </c>
      <c r="C71" s="14"/>
      <c r="D71" s="15" t="s">
        <v>210</v>
      </c>
      <c r="E71" s="10" t="s">
        <v>211</v>
      </c>
      <c r="G71" s="3" t="str">
        <v>3.1.19.1</v>
      </c>
      <c r="I71" s="3" t="str">
        <v>5.1.1.2</v>
      </c>
      <c r="L71" s="3">
        <v>67</v>
      </c>
    </row>
    <row r="72" spans="1:12" ht="15.6" x14ac:dyDescent="0.3">
      <c r="A72" s="6" t="s">
        <v>118</v>
      </c>
      <c r="B72" s="3" t="s">
        <v>126</v>
      </c>
      <c r="C72" s="14"/>
      <c r="D72" s="15" t="s">
        <v>214</v>
      </c>
      <c r="E72" s="10" t="s">
        <v>215</v>
      </c>
      <c r="G72" s="3" t="str">
        <v>3.1.19.2</v>
      </c>
      <c r="I72" s="3" t="str">
        <v>5.1.1.3</v>
      </c>
      <c r="L72" s="3">
        <v>68</v>
      </c>
    </row>
    <row r="73" spans="1:12" ht="15.6" x14ac:dyDescent="0.3">
      <c r="A73" s="6" t="s">
        <v>512</v>
      </c>
      <c r="B73" s="3" t="s">
        <v>513</v>
      </c>
      <c r="C73" s="14"/>
      <c r="D73" s="15" t="s">
        <v>216</v>
      </c>
      <c r="E73" s="10" t="s">
        <v>217</v>
      </c>
      <c r="G73" s="3" t="str">
        <v>3.1.20</v>
      </c>
      <c r="I73" s="3" t="str">
        <v>5.1.2</v>
      </c>
      <c r="L73" s="3">
        <v>69</v>
      </c>
    </row>
    <row r="74" spans="1:12" ht="15.6" x14ac:dyDescent="0.3">
      <c r="A74" s="6" t="s">
        <v>514</v>
      </c>
      <c r="B74" s="3" t="s">
        <v>515</v>
      </c>
      <c r="C74" s="14"/>
      <c r="D74" s="15" t="s">
        <v>218</v>
      </c>
      <c r="E74" s="10" t="s">
        <v>219</v>
      </c>
      <c r="G74" s="3" t="str">
        <v>3.1.20.1</v>
      </c>
      <c r="I74" s="3" t="str">
        <v>5.2</v>
      </c>
      <c r="L74" s="3">
        <v>70</v>
      </c>
    </row>
    <row r="75" spans="1:12" ht="15.6" x14ac:dyDescent="0.3">
      <c r="A75" s="6" t="s">
        <v>122</v>
      </c>
      <c r="B75" s="3" t="s">
        <v>129</v>
      </c>
      <c r="C75" s="14"/>
      <c r="D75" s="15" t="s">
        <v>220</v>
      </c>
      <c r="E75" s="10" t="s">
        <v>221</v>
      </c>
      <c r="G75" s="3" t="str">
        <v>3.1.20.2</v>
      </c>
      <c r="I75" s="3" t="str">
        <v>5.2.1</v>
      </c>
      <c r="L75" s="3">
        <v>71</v>
      </c>
    </row>
    <row r="76" spans="1:12" ht="15.6" x14ac:dyDescent="0.3">
      <c r="A76" s="6" t="s">
        <v>516</v>
      </c>
      <c r="B76" s="3" t="s">
        <v>517</v>
      </c>
      <c r="C76" s="14"/>
      <c r="D76" s="15" t="s">
        <v>223</v>
      </c>
      <c r="E76" s="10" t="s">
        <v>224</v>
      </c>
      <c r="G76" s="3" t="str">
        <v>3.1.21</v>
      </c>
      <c r="I76" s="3" t="str">
        <v>5.2.2</v>
      </c>
      <c r="L76" s="3">
        <v>72</v>
      </c>
    </row>
    <row r="77" spans="1:12" ht="15.6" x14ac:dyDescent="0.3">
      <c r="A77" s="6" t="s">
        <v>518</v>
      </c>
      <c r="B77" s="3" t="s">
        <v>519</v>
      </c>
      <c r="C77" s="14"/>
      <c r="D77" s="16" t="s">
        <v>225</v>
      </c>
      <c r="E77" s="7" t="s">
        <v>226</v>
      </c>
      <c r="G77" s="3" t="str">
        <v>3.1.21.1</v>
      </c>
      <c r="I77" s="3" t="str">
        <v>5.2.3</v>
      </c>
      <c r="L77" s="3">
        <v>73</v>
      </c>
    </row>
    <row r="78" spans="1:12" ht="15.6" x14ac:dyDescent="0.3">
      <c r="A78" s="6" t="s">
        <v>94</v>
      </c>
      <c r="B78" s="3" t="s">
        <v>95</v>
      </c>
      <c r="C78" s="13"/>
      <c r="D78" s="15" t="s">
        <v>228</v>
      </c>
      <c r="E78" s="10" t="s">
        <v>229</v>
      </c>
      <c r="G78" s="3" t="str">
        <v>3.1.21.2</v>
      </c>
      <c r="I78" s="3" t="str">
        <v>6</v>
      </c>
      <c r="L78" s="3">
        <v>74</v>
      </c>
    </row>
    <row r="79" spans="1:12" ht="15.6" x14ac:dyDescent="0.3">
      <c r="A79" s="6" t="s">
        <v>24</v>
      </c>
      <c r="B79" s="3" t="s">
        <v>520</v>
      </c>
      <c r="C79" s="14"/>
      <c r="D79" s="15" t="s">
        <v>231</v>
      </c>
      <c r="E79" s="10" t="s">
        <v>232</v>
      </c>
      <c r="G79" s="3" t="str">
        <v>3.2</v>
      </c>
      <c r="I79" s="3" t="str">
        <v>6.1</v>
      </c>
      <c r="L79" s="3">
        <v>75</v>
      </c>
    </row>
    <row r="80" spans="1:12" ht="15.6" x14ac:dyDescent="0.3">
      <c r="A80" s="6" t="s">
        <v>100</v>
      </c>
      <c r="B80" s="3" t="s">
        <v>521</v>
      </c>
      <c r="C80" s="14"/>
      <c r="D80" s="15" t="s">
        <v>235</v>
      </c>
      <c r="E80" s="10" t="s">
        <v>236</v>
      </c>
      <c r="G80" s="3" t="str">
        <v>3.2.1</v>
      </c>
      <c r="I80" s="3" t="str">
        <v>6.1.1</v>
      </c>
      <c r="L80" s="3">
        <v>76</v>
      </c>
    </row>
    <row r="81" spans="1:12" ht="15.6" x14ac:dyDescent="0.3">
      <c r="A81" s="6" t="s">
        <v>104</v>
      </c>
      <c r="B81" s="3" t="s">
        <v>522</v>
      </c>
      <c r="C81" s="14"/>
      <c r="D81" s="15" t="s">
        <v>237</v>
      </c>
      <c r="E81" s="10" t="s">
        <v>238</v>
      </c>
      <c r="G81" s="3" t="str">
        <v>3.2.1.1</v>
      </c>
      <c r="I81" s="3" t="str">
        <v>6.1.2</v>
      </c>
      <c r="L81" s="3">
        <v>77</v>
      </c>
    </row>
    <row r="82" spans="1:12" ht="15.6" x14ac:dyDescent="0.3">
      <c r="A82" s="6" t="s">
        <v>112</v>
      </c>
      <c r="B82" s="3" t="s">
        <v>523</v>
      </c>
      <c r="C82" s="14"/>
      <c r="D82" s="15" t="s">
        <v>239</v>
      </c>
      <c r="E82" s="10" t="s">
        <v>240</v>
      </c>
      <c r="G82" s="3" t="str">
        <v>3.2.1.2</v>
      </c>
      <c r="I82" s="3" t="str">
        <v>6.1.2.1</v>
      </c>
      <c r="L82" s="3">
        <v>78</v>
      </c>
    </row>
    <row r="83" spans="1:12" ht="15.6" x14ac:dyDescent="0.3">
      <c r="A83" s="6" t="s">
        <v>524</v>
      </c>
      <c r="B83" s="3" t="s">
        <v>525</v>
      </c>
      <c r="C83" s="14"/>
      <c r="D83" s="15" t="s">
        <v>241</v>
      </c>
      <c r="E83" s="10" t="s">
        <v>242</v>
      </c>
      <c r="G83" s="3" t="str">
        <v>3.2.2</v>
      </c>
      <c r="I83" s="3" t="str">
        <v>6.1.2.2</v>
      </c>
      <c r="L83" s="3">
        <v>79</v>
      </c>
    </row>
    <row r="84" spans="1:12" ht="15.6" x14ac:dyDescent="0.3">
      <c r="A84" s="6" t="s">
        <v>526</v>
      </c>
      <c r="B84" s="3" t="s">
        <v>527</v>
      </c>
      <c r="C84" s="14"/>
      <c r="D84" s="15" t="s">
        <v>243</v>
      </c>
      <c r="E84" s="10" t="s">
        <v>244</v>
      </c>
      <c r="G84" s="3" t="str">
        <v>3.2.2.1</v>
      </c>
      <c r="I84" s="3" t="str">
        <v>6.1.2.3</v>
      </c>
      <c r="L84" s="3">
        <v>80</v>
      </c>
    </row>
    <row r="85" spans="1:12" ht="15.6" x14ac:dyDescent="0.3">
      <c r="A85" s="6" t="s">
        <v>116</v>
      </c>
      <c r="B85" s="3" t="s">
        <v>528</v>
      </c>
      <c r="C85" s="14"/>
      <c r="D85" s="15" t="s">
        <v>245</v>
      </c>
      <c r="E85" s="10" t="s">
        <v>246</v>
      </c>
      <c r="G85" s="3" t="str">
        <v>3.2.2.2</v>
      </c>
      <c r="I85" s="3" t="str">
        <v>6.1.2.4</v>
      </c>
      <c r="L85" s="3">
        <v>81</v>
      </c>
    </row>
    <row r="86" spans="1:12" ht="15.6" x14ac:dyDescent="0.3">
      <c r="A86" s="6" t="s">
        <v>120</v>
      </c>
      <c r="B86" s="3" t="s">
        <v>529</v>
      </c>
      <c r="C86" s="14"/>
      <c r="D86" s="15" t="s">
        <v>247</v>
      </c>
      <c r="E86" s="10" t="s">
        <v>248</v>
      </c>
      <c r="G86" s="3" t="str">
        <v>3.2.3</v>
      </c>
      <c r="I86" s="3" t="str">
        <v>6.1.3</v>
      </c>
      <c r="L86" s="3">
        <v>82</v>
      </c>
    </row>
    <row r="87" spans="1:12" ht="15.6" x14ac:dyDescent="0.3">
      <c r="A87" s="6" t="s">
        <v>124</v>
      </c>
      <c r="B87" s="3" t="s">
        <v>530</v>
      </c>
      <c r="C87" s="14"/>
      <c r="D87" s="15" t="s">
        <v>249</v>
      </c>
      <c r="E87" s="10" t="s">
        <v>250</v>
      </c>
      <c r="G87" s="3" t="str">
        <v>3.2.3.1</v>
      </c>
      <c r="I87" s="3" t="str">
        <v>6.1.3.1</v>
      </c>
      <c r="L87" s="3">
        <v>83</v>
      </c>
    </row>
    <row r="88" spans="1:12" ht="15.6" x14ac:dyDescent="0.3">
      <c r="A88" s="6" t="s">
        <v>127</v>
      </c>
      <c r="B88" s="3" t="s">
        <v>140</v>
      </c>
      <c r="C88" s="14"/>
      <c r="D88" s="15" t="s">
        <v>253</v>
      </c>
      <c r="E88" s="10" t="s">
        <v>254</v>
      </c>
      <c r="G88" s="3" t="str">
        <v>3.2.3.2</v>
      </c>
      <c r="I88" s="3" t="str">
        <v>6.1.3.2</v>
      </c>
      <c r="L88" s="3">
        <v>84</v>
      </c>
    </row>
    <row r="89" spans="1:12" ht="15.6" x14ac:dyDescent="0.3">
      <c r="A89" s="6" t="s">
        <v>531</v>
      </c>
      <c r="B89" s="3" t="s">
        <v>532</v>
      </c>
      <c r="C89" s="14"/>
      <c r="D89" s="15" t="s">
        <v>257</v>
      </c>
      <c r="E89" s="10" t="s">
        <v>258</v>
      </c>
      <c r="G89" s="3" t="str">
        <v>3.2.4</v>
      </c>
      <c r="I89" s="3" t="str">
        <v>6.1.4</v>
      </c>
      <c r="L89" s="3">
        <v>85</v>
      </c>
    </row>
    <row r="90" spans="1:12" ht="15.6" x14ac:dyDescent="0.3">
      <c r="A90" s="6" t="s">
        <v>533</v>
      </c>
      <c r="B90" s="3" t="s">
        <v>534</v>
      </c>
      <c r="C90" s="13"/>
      <c r="D90" s="15" t="s">
        <v>261</v>
      </c>
      <c r="E90" s="10" t="s">
        <v>262</v>
      </c>
      <c r="G90" s="3" t="str">
        <v>3.2.4.1</v>
      </c>
      <c r="I90" s="3" t="str">
        <v>6.1.5</v>
      </c>
      <c r="L90" s="3">
        <v>86</v>
      </c>
    </row>
    <row r="91" spans="1:12" ht="15.6" x14ac:dyDescent="0.3">
      <c r="A91" s="6" t="s">
        <v>130</v>
      </c>
      <c r="B91" s="3" t="s">
        <v>143</v>
      </c>
      <c r="C91" s="14"/>
      <c r="D91" s="15" t="s">
        <v>263</v>
      </c>
      <c r="E91" s="10" t="s">
        <v>264</v>
      </c>
      <c r="G91" s="3" t="str">
        <v>3.2.4.2</v>
      </c>
      <c r="I91" s="3" t="str">
        <v>6.2</v>
      </c>
      <c r="L91" s="3">
        <v>87</v>
      </c>
    </row>
    <row r="92" spans="1:12" ht="15.6" x14ac:dyDescent="0.3">
      <c r="A92" s="6" t="s">
        <v>535</v>
      </c>
      <c r="B92" s="3" t="s">
        <v>536</v>
      </c>
      <c r="C92" s="14"/>
      <c r="D92" s="15" t="s">
        <v>265</v>
      </c>
      <c r="E92" s="10" t="s">
        <v>266</v>
      </c>
      <c r="G92" s="3" t="str">
        <v>3.2.5</v>
      </c>
      <c r="I92" s="3" t="str">
        <v>6.2.1</v>
      </c>
      <c r="L92" s="3">
        <v>88</v>
      </c>
    </row>
    <row r="93" spans="1:12" ht="15.6" x14ac:dyDescent="0.3">
      <c r="A93" s="6" t="s">
        <v>537</v>
      </c>
      <c r="B93" s="3" t="s">
        <v>538</v>
      </c>
      <c r="C93" s="14"/>
      <c r="D93" s="16" t="s">
        <v>267</v>
      </c>
      <c r="E93" s="7" t="s">
        <v>268</v>
      </c>
      <c r="G93" s="3" t="str">
        <v>3.2.5.1</v>
      </c>
      <c r="I93" s="3" t="str">
        <v>6.2.2</v>
      </c>
      <c r="L93" s="3">
        <v>89</v>
      </c>
    </row>
    <row r="94" spans="1:12" ht="15.6" x14ac:dyDescent="0.3">
      <c r="A94" s="6" t="s">
        <v>132</v>
      </c>
      <c r="B94" s="3" t="s">
        <v>133</v>
      </c>
      <c r="C94" s="14"/>
      <c r="D94" s="15" t="s">
        <v>269</v>
      </c>
      <c r="E94" s="10" t="s">
        <v>425</v>
      </c>
      <c r="G94" s="3" t="str">
        <v>3.2.5.2</v>
      </c>
      <c r="I94" s="3" t="str">
        <v>7</v>
      </c>
      <c r="L94" s="3">
        <v>90</v>
      </c>
    </row>
    <row r="95" spans="1:12" ht="15.6" x14ac:dyDescent="0.3">
      <c r="A95" s="6" t="s">
        <v>539</v>
      </c>
      <c r="B95" s="3" t="s">
        <v>540</v>
      </c>
      <c r="C95" s="14"/>
      <c r="D95" s="15" t="s">
        <v>271</v>
      </c>
      <c r="E95" s="10" t="s">
        <v>272</v>
      </c>
      <c r="G95" s="3" t="str">
        <v>3.2.6</v>
      </c>
      <c r="I95" s="3" t="str">
        <v>7.1</v>
      </c>
      <c r="L95" s="3">
        <v>91</v>
      </c>
    </row>
    <row r="96" spans="1:12" ht="15.6" x14ac:dyDescent="0.3">
      <c r="A96" s="6" t="s">
        <v>541</v>
      </c>
      <c r="B96" s="3" t="s">
        <v>542</v>
      </c>
      <c r="C96" s="14"/>
      <c r="D96" s="15" t="s">
        <v>274</v>
      </c>
      <c r="E96" s="10" t="s">
        <v>275</v>
      </c>
      <c r="G96" s="3" t="str">
        <v>3.2.6.1</v>
      </c>
      <c r="I96" s="3" t="str">
        <v>7.2</v>
      </c>
      <c r="L96" s="3">
        <v>92</v>
      </c>
    </row>
    <row r="97" spans="1:12" ht="15.6" x14ac:dyDescent="0.3">
      <c r="A97" s="6" t="s">
        <v>543</v>
      </c>
      <c r="B97" s="3" t="s">
        <v>544</v>
      </c>
      <c r="C97" s="14"/>
      <c r="D97" s="16" t="s">
        <v>276</v>
      </c>
      <c r="E97" s="7" t="s">
        <v>277</v>
      </c>
      <c r="G97" s="3" t="str">
        <v>3.2.6.2</v>
      </c>
      <c r="I97" s="3" t="str">
        <v>7.3</v>
      </c>
      <c r="L97" s="3">
        <v>93</v>
      </c>
    </row>
    <row r="98" spans="1:12" ht="15.6" x14ac:dyDescent="0.3">
      <c r="A98" s="6" t="s">
        <v>134</v>
      </c>
      <c r="B98" s="3" t="s">
        <v>135</v>
      </c>
      <c r="C98" s="14"/>
      <c r="D98" s="15" t="s">
        <v>279</v>
      </c>
      <c r="E98" s="10" t="s">
        <v>280</v>
      </c>
      <c r="G98" s="3" t="str">
        <v>3.2.6.3</v>
      </c>
      <c r="I98" s="3" t="str">
        <v>8</v>
      </c>
      <c r="L98" s="3">
        <v>94</v>
      </c>
    </row>
    <row r="99" spans="1:12" ht="15.6" x14ac:dyDescent="0.3">
      <c r="A99" s="6" t="s">
        <v>150</v>
      </c>
      <c r="B99" s="3" t="s">
        <v>151</v>
      </c>
      <c r="C99" s="14"/>
      <c r="D99" s="15" t="s">
        <v>282</v>
      </c>
      <c r="E99" s="10" t="s">
        <v>283</v>
      </c>
      <c r="G99" s="3" t="str">
        <v>3.3</v>
      </c>
      <c r="I99" s="3" t="str">
        <v>8.1</v>
      </c>
      <c r="L99" s="3">
        <v>95</v>
      </c>
    </row>
    <row r="100" spans="1:12" ht="15.6" x14ac:dyDescent="0.3">
      <c r="A100" s="6" t="s">
        <v>545</v>
      </c>
      <c r="B100" s="3" t="s">
        <v>546</v>
      </c>
      <c r="C100" s="13"/>
      <c r="D100" s="15" t="s">
        <v>286</v>
      </c>
      <c r="E100" s="10" t="s">
        <v>287</v>
      </c>
      <c r="G100" s="3" t="str">
        <v>3.3.1</v>
      </c>
      <c r="I100" s="3" t="str">
        <v>8.1.1</v>
      </c>
      <c r="L100" s="3">
        <v>96</v>
      </c>
    </row>
    <row r="101" spans="1:12" ht="15.6" x14ac:dyDescent="0.3">
      <c r="A101" s="6" t="s">
        <v>547</v>
      </c>
      <c r="B101" s="3" t="s">
        <v>548</v>
      </c>
      <c r="C101" s="14"/>
      <c r="D101" s="15" t="s">
        <v>288</v>
      </c>
      <c r="E101" s="10" t="s">
        <v>289</v>
      </c>
      <c r="G101" s="3" t="str">
        <v>3.3.1.1</v>
      </c>
      <c r="I101" s="3" t="str">
        <v>8.1.2</v>
      </c>
      <c r="L101" s="3">
        <v>97</v>
      </c>
    </row>
    <row r="102" spans="1:12" ht="15.6" x14ac:dyDescent="0.3">
      <c r="A102" s="6" t="s">
        <v>136</v>
      </c>
      <c r="B102" s="3" t="s">
        <v>137</v>
      </c>
      <c r="C102" s="14"/>
      <c r="D102" s="15" t="s">
        <v>290</v>
      </c>
      <c r="E102" s="10" t="s">
        <v>291</v>
      </c>
      <c r="G102" s="3" t="str">
        <v>3.3.1.2</v>
      </c>
      <c r="I102" s="3" t="str">
        <v>8.2</v>
      </c>
      <c r="L102" s="3">
        <v>98</v>
      </c>
    </row>
    <row r="103" spans="1:12" ht="15.6" x14ac:dyDescent="0.3">
      <c r="A103" s="6" t="s">
        <v>549</v>
      </c>
      <c r="B103" s="3" t="s">
        <v>550</v>
      </c>
      <c r="C103" s="14"/>
      <c r="D103" s="15" t="s">
        <v>292</v>
      </c>
      <c r="E103" s="10" t="s">
        <v>293</v>
      </c>
      <c r="G103" s="3" t="str">
        <v>3.4</v>
      </c>
      <c r="I103" s="3" t="str">
        <v>8.2.1</v>
      </c>
      <c r="L103" s="3">
        <v>99</v>
      </c>
    </row>
    <row r="104" spans="1:12" ht="15.6" x14ac:dyDescent="0.3">
      <c r="A104" s="6" t="s">
        <v>551</v>
      </c>
      <c r="B104" s="3" t="s">
        <v>552</v>
      </c>
      <c r="C104" s="14"/>
      <c r="D104" s="15" t="s">
        <v>294</v>
      </c>
      <c r="E104" s="10" t="s">
        <v>295</v>
      </c>
      <c r="G104" s="3" t="str">
        <v>3.4.1</v>
      </c>
      <c r="I104" s="3" t="str">
        <v>8.2.2</v>
      </c>
      <c r="L104" s="3">
        <v>100</v>
      </c>
    </row>
    <row r="105" spans="1:12" ht="15.6" x14ac:dyDescent="0.3">
      <c r="A105" s="6" t="s">
        <v>553</v>
      </c>
      <c r="B105" s="3" t="s">
        <v>554</v>
      </c>
      <c r="C105" s="14"/>
      <c r="D105" s="15" t="s">
        <v>297</v>
      </c>
      <c r="E105" s="10" t="s">
        <v>298</v>
      </c>
      <c r="G105" s="3" t="str">
        <v>3.4.1.1</v>
      </c>
      <c r="I105" s="3" t="str">
        <v>8.2.3</v>
      </c>
      <c r="L105" s="3">
        <v>101</v>
      </c>
    </row>
    <row r="106" spans="1:12" ht="15.6" x14ac:dyDescent="0.3">
      <c r="A106" s="6" t="s">
        <v>138</v>
      </c>
      <c r="B106" s="3" t="s">
        <v>139</v>
      </c>
      <c r="C106" s="14"/>
      <c r="D106" s="15" t="s">
        <v>305</v>
      </c>
      <c r="E106" s="10" t="s">
        <v>56</v>
      </c>
      <c r="G106" s="3" t="str">
        <v>3.4.1.2</v>
      </c>
      <c r="I106" s="3" t="str">
        <v>8.2.3.1</v>
      </c>
      <c r="L106" s="3">
        <v>102</v>
      </c>
    </row>
    <row r="107" spans="1:12" ht="15.6" x14ac:dyDescent="0.3">
      <c r="A107" s="6" t="s">
        <v>159</v>
      </c>
      <c r="B107" s="3" t="s">
        <v>156</v>
      </c>
      <c r="C107" s="13"/>
      <c r="D107" s="15" t="s">
        <v>306</v>
      </c>
      <c r="E107" s="10" t="s">
        <v>307</v>
      </c>
      <c r="G107" s="3" t="str">
        <v>3.5</v>
      </c>
      <c r="I107" s="3" t="str">
        <v>8.3</v>
      </c>
      <c r="L107" s="3">
        <v>103</v>
      </c>
    </row>
    <row r="108" spans="1:12" ht="15.6" x14ac:dyDescent="0.3">
      <c r="A108" s="6" t="s">
        <v>555</v>
      </c>
      <c r="B108" s="3" t="s">
        <v>556</v>
      </c>
      <c r="C108" s="13"/>
      <c r="D108" s="15" t="s">
        <v>309</v>
      </c>
      <c r="E108" s="10" t="s">
        <v>310</v>
      </c>
      <c r="G108" s="3" t="str">
        <v>3.5.1</v>
      </c>
      <c r="I108" s="3" t="str">
        <v>8.3.1</v>
      </c>
      <c r="L108" s="3">
        <v>104</v>
      </c>
    </row>
    <row r="109" spans="1:12" ht="15.6" x14ac:dyDescent="0.3">
      <c r="A109" s="6" t="s">
        <v>557</v>
      </c>
      <c r="B109" s="3" t="s">
        <v>558</v>
      </c>
      <c r="D109" s="15" t="s">
        <v>311</v>
      </c>
      <c r="E109" s="10" t="s">
        <v>312</v>
      </c>
      <c r="G109" s="3" t="str">
        <v>3.5.1.1</v>
      </c>
      <c r="I109" s="3" t="str">
        <v>8.3.1.1</v>
      </c>
      <c r="L109" s="3">
        <v>105</v>
      </c>
    </row>
    <row r="110" spans="1:12" ht="15.6" x14ac:dyDescent="0.3">
      <c r="A110" s="6" t="s">
        <v>141</v>
      </c>
      <c r="B110" s="3" t="s">
        <v>142</v>
      </c>
      <c r="D110" s="15" t="s">
        <v>313</v>
      </c>
      <c r="E110" s="10" t="s">
        <v>314</v>
      </c>
      <c r="G110" s="3" t="str">
        <v>3.5.1.2</v>
      </c>
      <c r="I110" s="3" t="str">
        <v>8.3.1.2</v>
      </c>
    </row>
    <row r="111" spans="1:12" ht="15.6" x14ac:dyDescent="0.3">
      <c r="A111" s="6" t="s">
        <v>165</v>
      </c>
      <c r="B111" s="3" t="s">
        <v>162</v>
      </c>
      <c r="D111" s="15" t="s">
        <v>315</v>
      </c>
      <c r="E111" s="10" t="s">
        <v>316</v>
      </c>
      <c r="G111" s="3" t="str">
        <v>3.6</v>
      </c>
      <c r="I111" s="3" t="str">
        <v>8.3.1.3</v>
      </c>
    </row>
    <row r="112" spans="1:12" ht="15.6" x14ac:dyDescent="0.3">
      <c r="A112" s="6" t="s">
        <v>559</v>
      </c>
      <c r="B112" s="3" t="s">
        <v>560</v>
      </c>
      <c r="D112" s="15" t="s">
        <v>317</v>
      </c>
      <c r="E112" s="10" t="s">
        <v>318</v>
      </c>
      <c r="G112" s="3" t="str">
        <v>3.6.1</v>
      </c>
      <c r="I112" s="3" t="str">
        <v>8.3.2</v>
      </c>
    </row>
    <row r="113" spans="1:9" ht="15.6" x14ac:dyDescent="0.3">
      <c r="A113" s="6" t="s">
        <v>561</v>
      </c>
      <c r="B113" s="3" t="s">
        <v>562</v>
      </c>
      <c r="D113" s="15" t="s">
        <v>319</v>
      </c>
      <c r="E113" s="10" t="s">
        <v>320</v>
      </c>
      <c r="G113" s="3" t="str">
        <v>3.6.1.1</v>
      </c>
      <c r="I113" s="3" t="str">
        <v>8.3.2.1</v>
      </c>
    </row>
    <row r="114" spans="1:9" ht="15.6" x14ac:dyDescent="0.3">
      <c r="A114" s="6" t="s">
        <v>144</v>
      </c>
      <c r="B114" s="3" t="s">
        <v>145</v>
      </c>
      <c r="D114" s="15" t="s">
        <v>321</v>
      </c>
      <c r="E114" s="10" t="s">
        <v>95</v>
      </c>
      <c r="G114" s="3" t="str">
        <v>3.6.1.2</v>
      </c>
      <c r="I114" s="3" t="str">
        <v>8.3.2.2</v>
      </c>
    </row>
    <row r="115" spans="1:9" ht="15.6" x14ac:dyDescent="0.3">
      <c r="A115" s="6" t="s">
        <v>563</v>
      </c>
      <c r="B115" s="3" t="s">
        <v>167</v>
      </c>
      <c r="D115" s="15" t="s">
        <v>322</v>
      </c>
      <c r="E115" s="10" t="s">
        <v>323</v>
      </c>
      <c r="G115" s="3" t="str">
        <v>3.7</v>
      </c>
      <c r="I115" s="3" t="str">
        <v>8.4</v>
      </c>
    </row>
    <row r="116" spans="1:9" ht="15.6" x14ac:dyDescent="0.3">
      <c r="A116" s="6" t="s">
        <v>564</v>
      </c>
      <c r="B116" s="3" t="s">
        <v>565</v>
      </c>
      <c r="D116" s="15" t="s">
        <v>324</v>
      </c>
      <c r="E116" s="10" t="s">
        <v>325</v>
      </c>
      <c r="G116" s="3" t="str">
        <v>3.7.1</v>
      </c>
      <c r="I116" s="3" t="str">
        <v>8.4.1</v>
      </c>
    </row>
    <row r="117" spans="1:9" ht="15.6" x14ac:dyDescent="0.3">
      <c r="A117" s="6" t="s">
        <v>566</v>
      </c>
      <c r="B117" s="3" t="s">
        <v>567</v>
      </c>
      <c r="D117" s="15" t="s">
        <v>326</v>
      </c>
      <c r="E117" s="10" t="s">
        <v>327</v>
      </c>
      <c r="G117" s="3" t="str">
        <v>3.7.1.1</v>
      </c>
      <c r="I117" s="3" t="str">
        <v>8.4.1.1</v>
      </c>
    </row>
    <row r="118" spans="1:9" ht="15.6" x14ac:dyDescent="0.3">
      <c r="A118" s="6" t="s">
        <v>568</v>
      </c>
      <c r="B118" s="3" t="s">
        <v>170</v>
      </c>
      <c r="D118" s="15" t="s">
        <v>328</v>
      </c>
      <c r="E118" s="10" t="s">
        <v>329</v>
      </c>
      <c r="G118" s="3" t="str">
        <v>3.7.1.2</v>
      </c>
      <c r="I118" s="3" t="str">
        <v>8.4.1.2</v>
      </c>
    </row>
    <row r="119" spans="1:9" ht="15.6" x14ac:dyDescent="0.3">
      <c r="A119" s="6" t="s">
        <v>569</v>
      </c>
      <c r="B119" s="3" t="s">
        <v>570</v>
      </c>
      <c r="D119" s="15" t="s">
        <v>330</v>
      </c>
      <c r="E119" s="10" t="s">
        <v>331</v>
      </c>
      <c r="G119" s="3" t="str">
        <v>3.7.2</v>
      </c>
      <c r="I119" s="3" t="str">
        <v>8.4.1.3</v>
      </c>
    </row>
    <row r="120" spans="1:9" ht="15.6" x14ac:dyDescent="0.3">
      <c r="A120" s="6" t="s">
        <v>571</v>
      </c>
      <c r="B120" s="3" t="s">
        <v>572</v>
      </c>
      <c r="D120" s="15" t="s">
        <v>332</v>
      </c>
      <c r="E120" s="10" t="s">
        <v>333</v>
      </c>
      <c r="G120" s="3" t="str">
        <v>3.7.2.1</v>
      </c>
      <c r="I120" s="3" t="str">
        <v>8.4.2</v>
      </c>
    </row>
    <row r="121" spans="1:9" ht="15.6" x14ac:dyDescent="0.3">
      <c r="A121" s="6" t="s">
        <v>573</v>
      </c>
      <c r="B121" s="3" t="s">
        <v>173</v>
      </c>
      <c r="D121" s="15" t="s">
        <v>334</v>
      </c>
      <c r="E121" s="10" t="s">
        <v>335</v>
      </c>
      <c r="G121" s="3" t="str">
        <v>3.7.2.2</v>
      </c>
      <c r="I121" s="3" t="str">
        <v>8.4.3</v>
      </c>
    </row>
    <row r="122" spans="1:9" ht="15.6" x14ac:dyDescent="0.3">
      <c r="A122" s="6" t="s">
        <v>574</v>
      </c>
      <c r="B122" s="3" t="s">
        <v>575</v>
      </c>
      <c r="D122" s="15" t="s">
        <v>336</v>
      </c>
      <c r="E122" s="10" t="s">
        <v>337</v>
      </c>
      <c r="G122" s="3" t="str">
        <v>3.7.3</v>
      </c>
      <c r="I122" s="3" t="str">
        <v>8.5</v>
      </c>
    </row>
    <row r="123" spans="1:9" ht="15.6" x14ac:dyDescent="0.3">
      <c r="A123" s="6" t="s">
        <v>576</v>
      </c>
      <c r="B123" s="3" t="s">
        <v>577</v>
      </c>
      <c r="D123" s="15" t="s">
        <v>338</v>
      </c>
      <c r="E123" s="10" t="s">
        <v>339</v>
      </c>
      <c r="G123" s="3" t="str">
        <v>3.7.3.1</v>
      </c>
      <c r="I123" s="3" t="str">
        <v>8.6</v>
      </c>
    </row>
    <row r="124" spans="1:9" ht="15.6" x14ac:dyDescent="0.3">
      <c r="A124" s="6" t="s">
        <v>146</v>
      </c>
      <c r="B124" s="3" t="s">
        <v>147</v>
      </c>
      <c r="D124" s="15" t="s">
        <v>340</v>
      </c>
      <c r="E124" s="10" t="s">
        <v>341</v>
      </c>
      <c r="G124" s="3" t="str">
        <v>3.7.3.2</v>
      </c>
      <c r="I124" s="3" t="str">
        <v>8.7</v>
      </c>
    </row>
    <row r="125" spans="1:9" ht="15.6" x14ac:dyDescent="0.3">
      <c r="A125" s="6" t="s">
        <v>148</v>
      </c>
      <c r="B125" s="3" t="s">
        <v>149</v>
      </c>
      <c r="D125" s="15" t="s">
        <v>342</v>
      </c>
      <c r="E125" s="10" t="s">
        <v>343</v>
      </c>
      <c r="G125" s="3" t="str">
        <v>3.8</v>
      </c>
      <c r="I125" s="3" t="str">
        <v>8.7.1</v>
      </c>
    </row>
    <row r="126" spans="1:9" ht="15.6" x14ac:dyDescent="0.3">
      <c r="A126" s="6" t="s">
        <v>152</v>
      </c>
      <c r="B126" s="3" t="s">
        <v>153</v>
      </c>
      <c r="D126" s="15" t="s">
        <v>344</v>
      </c>
      <c r="E126" s="10" t="s">
        <v>345</v>
      </c>
      <c r="G126" s="3" t="str">
        <v>3.9</v>
      </c>
      <c r="I126" s="3" t="str">
        <v>8.7.2</v>
      </c>
    </row>
    <row r="127" spans="1:9" ht="15.6" x14ac:dyDescent="0.3">
      <c r="A127" s="6" t="s">
        <v>154</v>
      </c>
      <c r="B127" s="3" t="s">
        <v>155</v>
      </c>
      <c r="D127" s="15" t="s">
        <v>346</v>
      </c>
      <c r="E127" s="10" t="s">
        <v>347</v>
      </c>
      <c r="G127" s="3" t="str">
        <v>3.10</v>
      </c>
      <c r="I127" s="3" t="str">
        <v>8.7.3</v>
      </c>
    </row>
    <row r="128" spans="1:9" ht="15.6" x14ac:dyDescent="0.3">
      <c r="A128" s="6" t="s">
        <v>578</v>
      </c>
      <c r="B128" s="3" t="s">
        <v>184</v>
      </c>
      <c r="D128" s="15" t="s">
        <v>348</v>
      </c>
      <c r="E128" s="10" t="s">
        <v>349</v>
      </c>
      <c r="G128" s="3" t="str">
        <v>3.11</v>
      </c>
      <c r="I128" s="3" t="str">
        <v>8.8</v>
      </c>
    </row>
    <row r="129" spans="1:9" ht="15.6" x14ac:dyDescent="0.3">
      <c r="A129" s="9" t="s">
        <v>163</v>
      </c>
      <c r="B129" s="7" t="s">
        <v>164</v>
      </c>
      <c r="D129" s="15" t="s">
        <v>350</v>
      </c>
      <c r="E129" s="10" t="s">
        <v>351</v>
      </c>
      <c r="G129" s="3" t="str">
        <v>3.11.1</v>
      </c>
      <c r="I129" s="3" t="str">
        <v>8.8.1</v>
      </c>
    </row>
    <row r="130" spans="1:9" ht="15.6" x14ac:dyDescent="0.3">
      <c r="A130" s="6" t="s">
        <v>166</v>
      </c>
      <c r="B130" s="10" t="s">
        <v>579</v>
      </c>
      <c r="D130" s="15" t="s">
        <v>352</v>
      </c>
      <c r="E130" s="10" t="s">
        <v>353</v>
      </c>
      <c r="G130" s="3" t="str">
        <v>4</v>
      </c>
      <c r="I130" s="3" t="str">
        <v>8.8.2</v>
      </c>
    </row>
    <row r="131" spans="1:9" ht="15.6" x14ac:dyDescent="0.3">
      <c r="A131" s="6" t="s">
        <v>168</v>
      </c>
      <c r="B131" s="10" t="s">
        <v>580</v>
      </c>
      <c r="D131" s="15" t="s">
        <v>354</v>
      </c>
      <c r="E131" s="10" t="s">
        <v>262</v>
      </c>
      <c r="G131" s="3" t="str">
        <v>4.1</v>
      </c>
      <c r="I131" s="3" t="str">
        <v>8.8.3</v>
      </c>
    </row>
    <row r="132" spans="1:9" ht="15.6" x14ac:dyDescent="0.3">
      <c r="A132" s="6" t="s">
        <v>581</v>
      </c>
      <c r="B132" s="10" t="s">
        <v>582</v>
      </c>
      <c r="D132" s="16" t="s">
        <v>308</v>
      </c>
      <c r="E132" s="7" t="s">
        <v>355</v>
      </c>
      <c r="G132" s="3" t="str">
        <v>4.1.1</v>
      </c>
      <c r="I132" s="3" t="str">
        <v>8.9</v>
      </c>
    </row>
    <row r="133" spans="1:9" ht="15.6" x14ac:dyDescent="0.3">
      <c r="A133" s="6" t="s">
        <v>583</v>
      </c>
      <c r="B133" s="10" t="s">
        <v>584</v>
      </c>
      <c r="D133" s="16" t="s">
        <v>356</v>
      </c>
      <c r="E133" s="7" t="s">
        <v>357</v>
      </c>
      <c r="G133" s="3" t="str">
        <v>4.1.1.1</v>
      </c>
      <c r="I133" s="3" t="str">
        <v>9</v>
      </c>
    </row>
    <row r="134" spans="1:9" ht="15.6" x14ac:dyDescent="0.3">
      <c r="A134" s="6" t="s">
        <v>171</v>
      </c>
      <c r="B134" s="10" t="s">
        <v>585</v>
      </c>
      <c r="D134" s="15" t="s">
        <v>358</v>
      </c>
      <c r="E134" s="10" t="s">
        <v>359</v>
      </c>
      <c r="G134" s="3" t="str">
        <v>4.1.1.2</v>
      </c>
      <c r="I134" s="3" t="str">
        <v>A</v>
      </c>
    </row>
    <row r="135" spans="1:9" ht="15.6" x14ac:dyDescent="0.3">
      <c r="A135" s="6" t="s">
        <v>586</v>
      </c>
      <c r="B135" s="10" t="s">
        <v>587</v>
      </c>
      <c r="D135" s="15" t="s">
        <v>360</v>
      </c>
      <c r="E135" s="10" t="s">
        <v>361</v>
      </c>
      <c r="G135" s="3" t="str">
        <v>4.1.2</v>
      </c>
      <c r="I135" s="3" t="str">
        <v>A1</v>
      </c>
    </row>
    <row r="136" spans="1:9" ht="15.6" x14ac:dyDescent="0.3">
      <c r="A136" s="6" t="s">
        <v>588</v>
      </c>
      <c r="B136" s="10" t="s">
        <v>589</v>
      </c>
      <c r="D136" s="15" t="s">
        <v>362</v>
      </c>
      <c r="E136" s="10" t="s">
        <v>363</v>
      </c>
      <c r="G136" s="3" t="str">
        <v>4.1.2.1</v>
      </c>
      <c r="I136" s="3" t="str">
        <v>A2</v>
      </c>
    </row>
    <row r="137" spans="1:9" ht="15.6" x14ac:dyDescent="0.3">
      <c r="A137" s="6" t="s">
        <v>174</v>
      </c>
      <c r="B137" s="10" t="s">
        <v>590</v>
      </c>
      <c r="D137" s="15" t="s">
        <v>364</v>
      </c>
      <c r="E137" s="10" t="s">
        <v>365</v>
      </c>
      <c r="G137" s="3" t="str">
        <v>4.1.2.2</v>
      </c>
      <c r="I137" s="3" t="str">
        <v>A3</v>
      </c>
    </row>
    <row r="138" spans="1:9" ht="15.6" x14ac:dyDescent="0.3">
      <c r="A138" s="6" t="s">
        <v>415</v>
      </c>
      <c r="B138" s="10" t="s">
        <v>591</v>
      </c>
      <c r="D138" s="15" t="s">
        <v>366</v>
      </c>
      <c r="E138" s="10" t="s">
        <v>367</v>
      </c>
      <c r="G138" s="3" t="str">
        <v>4.1.3</v>
      </c>
      <c r="I138" s="3" t="str">
        <v>A3.1</v>
      </c>
    </row>
    <row r="139" spans="1:9" ht="15.6" x14ac:dyDescent="0.3">
      <c r="A139" s="6" t="s">
        <v>417</v>
      </c>
      <c r="B139" s="10" t="s">
        <v>592</v>
      </c>
      <c r="D139" s="15" t="s">
        <v>368</v>
      </c>
      <c r="E139" s="10" t="s">
        <v>369</v>
      </c>
      <c r="G139" s="3" t="str">
        <v>4.1.3.1</v>
      </c>
      <c r="I139" s="3" t="str">
        <v>A3.2</v>
      </c>
    </row>
    <row r="140" spans="1:9" ht="15.6" x14ac:dyDescent="0.3">
      <c r="A140" s="6" t="s">
        <v>176</v>
      </c>
      <c r="B140" s="10" t="s">
        <v>593</v>
      </c>
      <c r="D140" s="15" t="s">
        <v>370</v>
      </c>
      <c r="E140" s="10" t="s">
        <v>371</v>
      </c>
      <c r="G140" s="3" t="str">
        <v>4.1.3.2</v>
      </c>
      <c r="I140" s="3" t="str">
        <v>A4</v>
      </c>
    </row>
    <row r="141" spans="1:9" ht="15.6" x14ac:dyDescent="0.3">
      <c r="A141" s="6" t="s">
        <v>594</v>
      </c>
      <c r="B141" s="10" t="s">
        <v>595</v>
      </c>
      <c r="D141" s="15" t="s">
        <v>372</v>
      </c>
      <c r="E141" s="10" t="s">
        <v>373</v>
      </c>
      <c r="G141" s="3" t="str">
        <v>4.1.4</v>
      </c>
      <c r="I141" s="3" t="str">
        <v>A5</v>
      </c>
    </row>
    <row r="142" spans="1:9" ht="15.6" x14ac:dyDescent="0.3">
      <c r="A142" s="6" t="s">
        <v>596</v>
      </c>
      <c r="B142" s="10" t="s">
        <v>597</v>
      </c>
      <c r="D142" s="15" t="s">
        <v>374</v>
      </c>
      <c r="E142" s="10" t="s">
        <v>375</v>
      </c>
      <c r="G142" s="3" t="str">
        <v>4.1.4.1</v>
      </c>
      <c r="I142" s="3" t="str">
        <v>A6</v>
      </c>
    </row>
    <row r="143" spans="1:9" ht="15.6" x14ac:dyDescent="0.3">
      <c r="A143" s="6" t="s">
        <v>178</v>
      </c>
      <c r="B143" s="10" t="s">
        <v>598</v>
      </c>
      <c r="D143" s="15" t="s">
        <v>376</v>
      </c>
      <c r="E143" s="10" t="s">
        <v>426</v>
      </c>
      <c r="G143" s="3" t="str">
        <v>4.1.4.2</v>
      </c>
      <c r="I143" s="3" t="str">
        <v>A6.1</v>
      </c>
    </row>
    <row r="144" spans="1:9" ht="15.6" x14ac:dyDescent="0.3">
      <c r="A144" s="6" t="s">
        <v>599</v>
      </c>
      <c r="B144" s="10" t="s">
        <v>600</v>
      </c>
      <c r="D144" s="15" t="s">
        <v>377</v>
      </c>
      <c r="E144" s="10" t="s">
        <v>427</v>
      </c>
      <c r="G144" s="3" t="str">
        <v>4.1.5</v>
      </c>
      <c r="I144" s="3" t="str">
        <v>A6.2</v>
      </c>
    </row>
    <row r="145" spans="1:9" ht="15.6" x14ac:dyDescent="0.3">
      <c r="A145" s="6" t="s">
        <v>601</v>
      </c>
      <c r="B145" s="10" t="s">
        <v>602</v>
      </c>
      <c r="D145" s="15" t="s">
        <v>378</v>
      </c>
      <c r="E145" s="10" t="s">
        <v>379</v>
      </c>
      <c r="G145" s="3" t="str">
        <v>4.1.5.1</v>
      </c>
      <c r="I145" s="3" t="str">
        <v>A6.3</v>
      </c>
    </row>
    <row r="146" spans="1:9" ht="15.6" x14ac:dyDescent="0.3">
      <c r="A146" s="6" t="s">
        <v>180</v>
      </c>
      <c r="B146" s="10" t="s">
        <v>199</v>
      </c>
      <c r="D146" s="16" t="s">
        <v>380</v>
      </c>
      <c r="E146" s="7" t="s">
        <v>381</v>
      </c>
      <c r="G146" s="3" t="str">
        <v>4.1.5.2</v>
      </c>
      <c r="I146" s="3" t="str">
        <v>A6.4</v>
      </c>
    </row>
    <row r="147" spans="1:9" ht="15.6" x14ac:dyDescent="0.3">
      <c r="A147" s="6" t="s">
        <v>603</v>
      </c>
      <c r="B147" s="10" t="s">
        <v>604</v>
      </c>
      <c r="D147" s="15" t="s">
        <v>382</v>
      </c>
      <c r="E147" s="10" t="s">
        <v>383</v>
      </c>
      <c r="G147" s="3" t="str">
        <v>4.1.6</v>
      </c>
      <c r="I147" s="3" t="str">
        <v>B</v>
      </c>
    </row>
    <row r="148" spans="1:9" ht="15.6" x14ac:dyDescent="0.3">
      <c r="A148" s="6" t="s">
        <v>605</v>
      </c>
      <c r="B148" s="10" t="s">
        <v>606</v>
      </c>
      <c r="D148" s="15" t="s">
        <v>384</v>
      </c>
      <c r="E148" s="10" t="s">
        <v>385</v>
      </c>
      <c r="G148" s="3" t="str">
        <v>4.1.6.1</v>
      </c>
      <c r="I148" s="3" t="str">
        <v>B1</v>
      </c>
    </row>
    <row r="149" spans="1:9" ht="15.6" x14ac:dyDescent="0.3">
      <c r="A149" s="6" t="s">
        <v>182</v>
      </c>
      <c r="B149" s="3" t="s">
        <v>202</v>
      </c>
      <c r="D149" s="16" t="s">
        <v>386</v>
      </c>
      <c r="E149" s="7" t="s">
        <v>387</v>
      </c>
      <c r="G149" s="3" t="str">
        <v>4.1.6.2</v>
      </c>
      <c r="I149" s="3" t="str">
        <v>B2</v>
      </c>
    </row>
    <row r="150" spans="1:9" ht="15.6" x14ac:dyDescent="0.3">
      <c r="A150" s="6" t="s">
        <v>607</v>
      </c>
      <c r="B150" s="3" t="s">
        <v>608</v>
      </c>
      <c r="D150" s="15" t="s">
        <v>388</v>
      </c>
      <c r="E150" s="10" t="s">
        <v>428</v>
      </c>
      <c r="G150" s="3" t="str">
        <v>4.1.7</v>
      </c>
      <c r="I150" s="3" t="str">
        <v>C</v>
      </c>
    </row>
    <row r="151" spans="1:9" ht="15.6" x14ac:dyDescent="0.3">
      <c r="A151" s="6" t="s">
        <v>609</v>
      </c>
      <c r="B151" s="3" t="s">
        <v>610</v>
      </c>
      <c r="D151" s="43" t="s">
        <v>429</v>
      </c>
      <c r="E151" s="43" t="s">
        <v>300</v>
      </c>
      <c r="G151" s="3" t="str">
        <v>4.1.7.1</v>
      </c>
      <c r="I151" s="3" t="str">
        <v>C1</v>
      </c>
    </row>
    <row r="152" spans="1:9" ht="15.6" x14ac:dyDescent="0.3">
      <c r="A152" s="6" t="s">
        <v>205</v>
      </c>
      <c r="B152" s="3" t="s">
        <v>611</v>
      </c>
      <c r="D152" s="43" t="s">
        <v>430</v>
      </c>
      <c r="E152" s="43" t="s">
        <v>302</v>
      </c>
      <c r="G152" s="3" t="str">
        <v>4.1.7.2</v>
      </c>
      <c r="I152" s="3" t="str">
        <v>C1.1</v>
      </c>
    </row>
    <row r="153" spans="1:9" ht="15.6" x14ac:dyDescent="0.3">
      <c r="A153" s="6" t="s">
        <v>612</v>
      </c>
      <c r="B153" s="3" t="s">
        <v>613</v>
      </c>
      <c r="D153" s="43" t="s">
        <v>431</v>
      </c>
      <c r="E153" s="43" t="s">
        <v>304</v>
      </c>
      <c r="G153" s="3" t="str">
        <v>4.1.8</v>
      </c>
      <c r="I153" s="3" t="str">
        <v>C1.2</v>
      </c>
    </row>
    <row r="154" spans="1:9" ht="15.6" x14ac:dyDescent="0.3">
      <c r="A154" s="6" t="s">
        <v>614</v>
      </c>
      <c r="B154" s="3" t="s">
        <v>615</v>
      </c>
      <c r="D154" s="43" t="s">
        <v>432</v>
      </c>
      <c r="E154" s="43" t="s">
        <v>433</v>
      </c>
      <c r="G154" s="3" t="str">
        <v>4.1.8.1</v>
      </c>
      <c r="I154" s="3" t="str">
        <v>C1.3</v>
      </c>
    </row>
    <row r="155" spans="1:9" ht="15.6" x14ac:dyDescent="0.3">
      <c r="A155" s="6" t="s">
        <v>208</v>
      </c>
      <c r="B155" s="3" t="s">
        <v>209</v>
      </c>
      <c r="D155" s="15" t="s">
        <v>389</v>
      </c>
      <c r="E155" s="10" t="s">
        <v>390</v>
      </c>
      <c r="G155" s="3" t="str">
        <v>4.1.8.2</v>
      </c>
      <c r="I155" s="3" t="str">
        <v>C1.4</v>
      </c>
    </row>
    <row r="156" spans="1:9" ht="15.6" x14ac:dyDescent="0.3">
      <c r="A156" s="6" t="s">
        <v>616</v>
      </c>
      <c r="B156" s="3" t="s">
        <v>617</v>
      </c>
      <c r="D156" s="15" t="s">
        <v>391</v>
      </c>
      <c r="E156" s="10" t="s">
        <v>392</v>
      </c>
      <c r="G156" s="3" t="str">
        <v>4.1.9</v>
      </c>
      <c r="I156" s="3" t="str">
        <v>C2</v>
      </c>
    </row>
    <row r="157" spans="1:9" ht="15.6" x14ac:dyDescent="0.3">
      <c r="A157" s="6" t="s">
        <v>618</v>
      </c>
      <c r="B157" s="3" t="s">
        <v>619</v>
      </c>
      <c r="D157" s="15" t="s">
        <v>393</v>
      </c>
      <c r="E157" s="10" t="s">
        <v>394</v>
      </c>
      <c r="G157" s="3" t="str">
        <v>4.1.9.1</v>
      </c>
      <c r="I157" s="3" t="str">
        <v>C2.1</v>
      </c>
    </row>
    <row r="158" spans="1:9" ht="15.6" x14ac:dyDescent="0.3">
      <c r="A158" s="6" t="s">
        <v>212</v>
      </c>
      <c r="B158" s="3" t="s">
        <v>213</v>
      </c>
      <c r="D158" s="15" t="s">
        <v>395</v>
      </c>
      <c r="E158" s="10" t="s">
        <v>396</v>
      </c>
      <c r="G158" s="3" t="str">
        <v>4.1.9.2</v>
      </c>
      <c r="I158" s="3" t="str">
        <v>C2.2</v>
      </c>
    </row>
    <row r="159" spans="1:9" ht="15.6" x14ac:dyDescent="0.3">
      <c r="A159" s="6" t="s">
        <v>620</v>
      </c>
      <c r="B159" s="3" t="s">
        <v>621</v>
      </c>
      <c r="D159" s="15" t="s">
        <v>397</v>
      </c>
      <c r="E159" s="10" t="s">
        <v>398</v>
      </c>
      <c r="G159" s="3" t="str">
        <v>4.1.10</v>
      </c>
      <c r="I159" s="3" t="str">
        <v>C2.3</v>
      </c>
    </row>
    <row r="160" spans="1:9" ht="15.6" x14ac:dyDescent="0.3">
      <c r="A160" s="6" t="s">
        <v>622</v>
      </c>
      <c r="B160" s="3" t="s">
        <v>623</v>
      </c>
      <c r="D160" s="15" t="s">
        <v>399</v>
      </c>
      <c r="E160" s="10" t="s">
        <v>400</v>
      </c>
      <c r="G160" s="3" t="str">
        <v>4.1.10.1</v>
      </c>
      <c r="I160" s="3" t="str">
        <v>C2.4</v>
      </c>
    </row>
    <row r="161" spans="1:9" ht="15.6" x14ac:dyDescent="0.3">
      <c r="A161" s="6" t="s">
        <v>185</v>
      </c>
      <c r="B161" s="3" t="s">
        <v>624</v>
      </c>
      <c r="D161" s="15" t="s">
        <v>401</v>
      </c>
      <c r="E161" s="10" t="s">
        <v>402</v>
      </c>
      <c r="G161" s="3" t="str">
        <v>4.1.10.2</v>
      </c>
      <c r="I161" s="3" t="str">
        <v>C2.5</v>
      </c>
    </row>
    <row r="162" spans="1:9" ht="15.6" x14ac:dyDescent="0.3">
      <c r="A162" s="6" t="s">
        <v>187</v>
      </c>
      <c r="B162" s="3" t="s">
        <v>625</v>
      </c>
      <c r="D162" s="15" t="s">
        <v>403</v>
      </c>
      <c r="E162" s="10" t="s">
        <v>404</v>
      </c>
      <c r="G162" s="3" t="str">
        <v>4.2</v>
      </c>
      <c r="I162" s="3" t="str">
        <v>C2.6</v>
      </c>
    </row>
    <row r="163" spans="1:9" ht="15.6" x14ac:dyDescent="0.3">
      <c r="A163" s="6" t="s">
        <v>420</v>
      </c>
      <c r="B163" s="3" t="s">
        <v>626</v>
      </c>
      <c r="D163" s="15" t="s">
        <v>405</v>
      </c>
      <c r="E163" s="10" t="s">
        <v>406</v>
      </c>
      <c r="G163" s="3" t="str">
        <v>4.2.1</v>
      </c>
      <c r="I163" s="3" t="str">
        <v>C2.7</v>
      </c>
    </row>
    <row r="164" spans="1:9" ht="15.6" x14ac:dyDescent="0.3">
      <c r="A164" s="6" t="s">
        <v>423</v>
      </c>
      <c r="B164" s="3" t="s">
        <v>627</v>
      </c>
      <c r="D164" s="15" t="s">
        <v>407</v>
      </c>
      <c r="E164" s="10" t="s">
        <v>408</v>
      </c>
      <c r="G164" s="3" t="str">
        <v>4.2.1.1</v>
      </c>
      <c r="I164" s="3" t="str">
        <v>C2.8</v>
      </c>
    </row>
    <row r="165" spans="1:9" x14ac:dyDescent="0.3">
      <c r="A165" s="6" t="s">
        <v>189</v>
      </c>
      <c r="B165" s="3" t="s">
        <v>628</v>
      </c>
      <c r="G165" s="3" t="str">
        <v>4.2.1.2</v>
      </c>
      <c r="I165" s="3" t="str">
        <v>C2.9</v>
      </c>
    </row>
    <row r="166" spans="1:9" x14ac:dyDescent="0.3">
      <c r="A166" s="6" t="s">
        <v>629</v>
      </c>
      <c r="B166" s="3" t="s">
        <v>630</v>
      </c>
      <c r="G166" s="3" t="str">
        <v>4.2.2</v>
      </c>
      <c r="I166" s="3" t="str">
        <v/>
      </c>
    </row>
    <row r="167" spans="1:9" x14ac:dyDescent="0.3">
      <c r="A167" s="6" t="s">
        <v>631</v>
      </c>
      <c r="B167" s="3" t="s">
        <v>632</v>
      </c>
      <c r="G167" s="3" t="str">
        <v>4.2.2.1</v>
      </c>
      <c r="I167" s="3" t="str">
        <v/>
      </c>
    </row>
    <row r="168" spans="1:9" x14ac:dyDescent="0.3">
      <c r="A168" s="6" t="s">
        <v>191</v>
      </c>
      <c r="B168" s="3" t="s">
        <v>234</v>
      </c>
      <c r="G168" s="3" t="str">
        <v>4.2.2.2</v>
      </c>
      <c r="I168" s="3" t="str">
        <v/>
      </c>
    </row>
    <row r="169" spans="1:9" ht="15.6" x14ac:dyDescent="0.3">
      <c r="A169" s="6" t="s">
        <v>633</v>
      </c>
      <c r="B169" s="3" t="s">
        <v>634</v>
      </c>
      <c r="D169" s="15"/>
      <c r="E169" s="10"/>
      <c r="G169" s="3" t="str">
        <v>4.2.3</v>
      </c>
      <c r="I169" s="3" t="str">
        <v/>
      </c>
    </row>
    <row r="170" spans="1:9" x14ac:dyDescent="0.3">
      <c r="A170" s="6" t="s">
        <v>635</v>
      </c>
      <c r="B170" s="3" t="s">
        <v>636</v>
      </c>
      <c r="G170" s="3" t="str">
        <v>4.2.3.1</v>
      </c>
      <c r="I170" s="3" t="str">
        <v/>
      </c>
    </row>
    <row r="171" spans="1:9" x14ac:dyDescent="0.3">
      <c r="A171" s="6" t="s">
        <v>194</v>
      </c>
      <c r="B171" s="3" t="s">
        <v>637</v>
      </c>
      <c r="G171" s="3" t="str">
        <v>4.2.3.2</v>
      </c>
    </row>
    <row r="172" spans="1:9" x14ac:dyDescent="0.3">
      <c r="A172" s="6" t="s">
        <v>227</v>
      </c>
      <c r="B172" s="3" t="s">
        <v>638</v>
      </c>
      <c r="G172" s="3" t="str">
        <v>4.3</v>
      </c>
    </row>
    <row r="173" spans="1:9" x14ac:dyDescent="0.3">
      <c r="A173" s="6" t="s">
        <v>639</v>
      </c>
      <c r="B173" s="3" t="s">
        <v>640</v>
      </c>
      <c r="G173" s="3" t="str">
        <v>4.3.1</v>
      </c>
    </row>
    <row r="174" spans="1:9" x14ac:dyDescent="0.3">
      <c r="A174" s="6" t="s">
        <v>641</v>
      </c>
      <c r="B174" s="3" t="s">
        <v>642</v>
      </c>
      <c r="G174" s="3" t="str">
        <v>4.3.1.1</v>
      </c>
    </row>
    <row r="175" spans="1:9" x14ac:dyDescent="0.3">
      <c r="A175" s="6" t="s">
        <v>230</v>
      </c>
      <c r="B175" s="3" t="s">
        <v>643</v>
      </c>
      <c r="G175" s="3" t="str">
        <v>4.3.1.2</v>
      </c>
    </row>
    <row r="176" spans="1:9" x14ac:dyDescent="0.3">
      <c r="A176" s="6" t="s">
        <v>644</v>
      </c>
      <c r="B176" s="3" t="s">
        <v>645</v>
      </c>
      <c r="G176" s="3" t="str">
        <v>4.3.2</v>
      </c>
    </row>
    <row r="177" spans="1:7" x14ac:dyDescent="0.3">
      <c r="A177" s="6" t="s">
        <v>646</v>
      </c>
      <c r="B177" s="3" t="s">
        <v>647</v>
      </c>
      <c r="G177" s="3" t="str">
        <v>4.3.2.1</v>
      </c>
    </row>
    <row r="178" spans="1:7" x14ac:dyDescent="0.3">
      <c r="A178" s="6" t="s">
        <v>233</v>
      </c>
      <c r="B178" s="3" t="s">
        <v>222</v>
      </c>
      <c r="G178" s="3" t="str">
        <v>4.3.2.2</v>
      </c>
    </row>
    <row r="179" spans="1:7" x14ac:dyDescent="0.3">
      <c r="A179" s="6" t="s">
        <v>648</v>
      </c>
      <c r="B179" s="3" t="s">
        <v>649</v>
      </c>
      <c r="G179" s="3" t="str">
        <v>4.3.3</v>
      </c>
    </row>
    <row r="180" spans="1:7" x14ac:dyDescent="0.3">
      <c r="A180" s="6" t="s">
        <v>650</v>
      </c>
      <c r="B180" s="3" t="s">
        <v>651</v>
      </c>
      <c r="G180" s="3" t="str">
        <v>4.3.3.1</v>
      </c>
    </row>
    <row r="181" spans="1:7" ht="15.6" x14ac:dyDescent="0.3">
      <c r="A181" s="9" t="s">
        <v>195</v>
      </c>
      <c r="B181" s="7" t="s">
        <v>196</v>
      </c>
      <c r="G181" s="3" t="str">
        <v>4.3.3.2</v>
      </c>
    </row>
    <row r="182" spans="1:7" ht="15.6" x14ac:dyDescent="0.3">
      <c r="A182" s="6" t="s">
        <v>197</v>
      </c>
      <c r="B182" s="10" t="s">
        <v>652</v>
      </c>
      <c r="G182" s="3" t="str">
        <v>5</v>
      </c>
    </row>
    <row r="183" spans="1:7" ht="15.6" x14ac:dyDescent="0.3">
      <c r="A183" s="6" t="s">
        <v>200</v>
      </c>
      <c r="B183" s="10" t="s">
        <v>653</v>
      </c>
      <c r="G183" s="3" t="str">
        <v>5.1</v>
      </c>
    </row>
    <row r="184" spans="1:7" ht="15.6" x14ac:dyDescent="0.3">
      <c r="A184" s="6" t="s">
        <v>214</v>
      </c>
      <c r="B184" s="10" t="s">
        <v>654</v>
      </c>
      <c r="G184" s="3" t="str">
        <v>5.1.1</v>
      </c>
    </row>
    <row r="185" spans="1:7" ht="15.6" x14ac:dyDescent="0.3">
      <c r="A185" s="6" t="s">
        <v>216</v>
      </c>
      <c r="B185" s="10" t="s">
        <v>655</v>
      </c>
      <c r="G185" s="3" t="str">
        <v>5.1.2</v>
      </c>
    </row>
    <row r="186" spans="1:7" ht="15.6" x14ac:dyDescent="0.3">
      <c r="A186" s="6" t="s">
        <v>218</v>
      </c>
      <c r="B186" s="10" t="s">
        <v>656</v>
      </c>
      <c r="G186" s="3" t="str">
        <v>5.2</v>
      </c>
    </row>
    <row r="187" spans="1:7" ht="15.6" x14ac:dyDescent="0.3">
      <c r="A187" s="6" t="s">
        <v>220</v>
      </c>
      <c r="B187" s="10" t="s">
        <v>657</v>
      </c>
      <c r="G187" s="3" t="str">
        <v>5.2.1</v>
      </c>
    </row>
    <row r="188" spans="1:7" ht="15.6" x14ac:dyDescent="0.3">
      <c r="A188" s="6" t="s">
        <v>251</v>
      </c>
      <c r="B188" s="10" t="s">
        <v>252</v>
      </c>
      <c r="G188" s="3" t="str">
        <v>5.2.2</v>
      </c>
    </row>
    <row r="189" spans="1:7" ht="15.6" x14ac:dyDescent="0.3">
      <c r="A189" s="6" t="s">
        <v>255</v>
      </c>
      <c r="B189" s="10" t="s">
        <v>256</v>
      </c>
      <c r="G189" s="3" t="str">
        <v>5.3</v>
      </c>
    </row>
    <row r="190" spans="1:7" ht="15.6" x14ac:dyDescent="0.3">
      <c r="A190" s="6" t="s">
        <v>658</v>
      </c>
      <c r="B190" s="10" t="s">
        <v>659</v>
      </c>
      <c r="G190" s="3" t="str">
        <v>5.3.1</v>
      </c>
    </row>
    <row r="191" spans="1:7" ht="15.6" x14ac:dyDescent="0.3">
      <c r="A191" s="6" t="s">
        <v>660</v>
      </c>
      <c r="B191" s="10" t="s">
        <v>661</v>
      </c>
      <c r="G191" s="3" t="str">
        <v>5.3.1.1</v>
      </c>
    </row>
    <row r="192" spans="1:7" ht="15.6" x14ac:dyDescent="0.3">
      <c r="A192" s="6" t="s">
        <v>259</v>
      </c>
      <c r="B192" s="10" t="s">
        <v>260</v>
      </c>
      <c r="G192" s="3" t="str">
        <v>5.3.1.2</v>
      </c>
    </row>
    <row r="193" spans="1:7" x14ac:dyDescent="0.3">
      <c r="A193" s="6" t="s">
        <v>662</v>
      </c>
      <c r="B193" s="3" t="s">
        <v>663</v>
      </c>
      <c r="G193" s="3" t="str">
        <v>5.3.2</v>
      </c>
    </row>
    <row r="194" spans="1:7" x14ac:dyDescent="0.3">
      <c r="A194" s="6" t="s">
        <v>664</v>
      </c>
      <c r="B194" s="3" t="s">
        <v>665</v>
      </c>
      <c r="G194" s="3" t="str">
        <v>5.3.2.1</v>
      </c>
    </row>
    <row r="195" spans="1:7" ht="15.6" x14ac:dyDescent="0.3">
      <c r="A195" s="9" t="s">
        <v>225</v>
      </c>
      <c r="B195" s="7" t="s">
        <v>226</v>
      </c>
      <c r="G195" s="3" t="str">
        <v>5.3.2.2</v>
      </c>
    </row>
    <row r="196" spans="1:7" ht="15.6" x14ac:dyDescent="0.3">
      <c r="A196" s="6" t="s">
        <v>228</v>
      </c>
      <c r="B196" s="10" t="s">
        <v>229</v>
      </c>
      <c r="G196" s="3" t="str">
        <v>6</v>
      </c>
    </row>
    <row r="197" spans="1:7" ht="15.6" x14ac:dyDescent="0.3">
      <c r="A197" s="6" t="s">
        <v>231</v>
      </c>
      <c r="B197" s="10" t="s">
        <v>270</v>
      </c>
      <c r="G197" s="3" t="str">
        <v>6.1</v>
      </c>
    </row>
    <row r="198" spans="1:7" ht="15.6" x14ac:dyDescent="0.3">
      <c r="A198" s="6" t="s">
        <v>666</v>
      </c>
      <c r="B198" s="10" t="s">
        <v>667</v>
      </c>
      <c r="G198" s="3" t="str">
        <v>6.1.1</v>
      </c>
    </row>
    <row r="199" spans="1:7" ht="15.6" x14ac:dyDescent="0.3">
      <c r="A199" s="6" t="s">
        <v>668</v>
      </c>
      <c r="B199" s="10" t="s">
        <v>669</v>
      </c>
      <c r="G199" s="3" t="str">
        <v>6.1.1.1</v>
      </c>
    </row>
    <row r="200" spans="1:7" ht="15.6" x14ac:dyDescent="0.3">
      <c r="A200" s="6" t="s">
        <v>235</v>
      </c>
      <c r="B200" s="10" t="s">
        <v>273</v>
      </c>
      <c r="G200" s="3" t="str">
        <v>6.1.1.2</v>
      </c>
    </row>
    <row r="201" spans="1:7" ht="15.6" x14ac:dyDescent="0.3">
      <c r="A201" s="6" t="s">
        <v>237</v>
      </c>
      <c r="B201" s="10" t="s">
        <v>670</v>
      </c>
      <c r="G201" s="3" t="str">
        <v>6.1.2</v>
      </c>
    </row>
    <row r="202" spans="1:7" ht="15.6" x14ac:dyDescent="0.3">
      <c r="A202" s="6" t="s">
        <v>239</v>
      </c>
      <c r="B202" s="10" t="s">
        <v>671</v>
      </c>
      <c r="G202" s="3" t="str">
        <v>6.1.2.1</v>
      </c>
    </row>
    <row r="203" spans="1:7" ht="15.6" x14ac:dyDescent="0.3">
      <c r="A203" s="6" t="s">
        <v>245</v>
      </c>
      <c r="B203" s="44" t="s">
        <v>672</v>
      </c>
      <c r="G203" s="3" t="str">
        <v>6.1.2.2</v>
      </c>
    </row>
    <row r="204" spans="1:7" ht="15.6" x14ac:dyDescent="0.3">
      <c r="A204" s="6" t="s">
        <v>247</v>
      </c>
      <c r="B204" s="10" t="s">
        <v>673</v>
      </c>
      <c r="G204" s="3" t="str">
        <v>6.1.3</v>
      </c>
    </row>
    <row r="205" spans="1:7" x14ac:dyDescent="0.3">
      <c r="A205" s="6" t="s">
        <v>249</v>
      </c>
      <c r="B205" s="3" t="s">
        <v>674</v>
      </c>
      <c r="G205" s="3" t="str">
        <v>6.1.3.1</v>
      </c>
    </row>
    <row r="206" spans="1:7" x14ac:dyDescent="0.3">
      <c r="A206" s="6" t="s">
        <v>253</v>
      </c>
      <c r="B206" s="3" t="s">
        <v>278</v>
      </c>
      <c r="G206" s="3" t="str">
        <v>6.1.3.2</v>
      </c>
    </row>
    <row r="207" spans="1:7" x14ac:dyDescent="0.3">
      <c r="A207" s="6" t="s">
        <v>675</v>
      </c>
      <c r="B207" s="3" t="s">
        <v>676</v>
      </c>
      <c r="G207" s="3" t="str">
        <v>6.1.4</v>
      </c>
    </row>
    <row r="208" spans="1:7" x14ac:dyDescent="0.3">
      <c r="A208" s="6" t="s">
        <v>677</v>
      </c>
      <c r="B208" s="3" t="s">
        <v>678</v>
      </c>
      <c r="G208" s="3" t="str">
        <v>6.1.4.1</v>
      </c>
    </row>
    <row r="209" spans="1:7" x14ac:dyDescent="0.3">
      <c r="A209" s="6" t="s">
        <v>257</v>
      </c>
      <c r="B209" s="3" t="s">
        <v>281</v>
      </c>
      <c r="G209" s="3" t="str">
        <v>6.1.4.2</v>
      </c>
    </row>
    <row r="210" spans="1:7" x14ac:dyDescent="0.3">
      <c r="A210" s="6" t="s">
        <v>679</v>
      </c>
      <c r="B210" s="3" t="s">
        <v>680</v>
      </c>
      <c r="G210" s="3" t="str">
        <v>6.1.5</v>
      </c>
    </row>
    <row r="211" spans="1:7" x14ac:dyDescent="0.3">
      <c r="A211" s="6" t="s">
        <v>681</v>
      </c>
      <c r="B211" s="3" t="s">
        <v>682</v>
      </c>
      <c r="G211" s="3" t="str">
        <v>6.1.5.1</v>
      </c>
    </row>
    <row r="212" spans="1:7" x14ac:dyDescent="0.3">
      <c r="A212" s="6" t="s">
        <v>284</v>
      </c>
      <c r="B212" s="3" t="s">
        <v>285</v>
      </c>
      <c r="G212" s="3" t="str">
        <v>6.1.5.2</v>
      </c>
    </row>
    <row r="213" spans="1:7" x14ac:dyDescent="0.3">
      <c r="A213" s="6" t="s">
        <v>683</v>
      </c>
      <c r="B213" s="3" t="s">
        <v>684</v>
      </c>
      <c r="G213" s="3" t="str">
        <v>6.1.6</v>
      </c>
    </row>
    <row r="214" spans="1:7" x14ac:dyDescent="0.3">
      <c r="A214" s="6" t="s">
        <v>685</v>
      </c>
      <c r="B214" s="3" t="s">
        <v>686</v>
      </c>
      <c r="G214" s="3" t="str">
        <v>6.1.6.1</v>
      </c>
    </row>
    <row r="215" spans="1:7" x14ac:dyDescent="0.3">
      <c r="A215" s="6" t="s">
        <v>261</v>
      </c>
      <c r="B215" s="3" t="s">
        <v>262</v>
      </c>
      <c r="G215" s="3" t="str">
        <v>6.1.6.2</v>
      </c>
    </row>
    <row r="216" spans="1:7" x14ac:dyDescent="0.3">
      <c r="A216" s="6" t="s">
        <v>687</v>
      </c>
      <c r="B216" s="3" t="s">
        <v>266</v>
      </c>
      <c r="G216" s="3" t="str">
        <v>6.2</v>
      </c>
    </row>
    <row r="217" spans="1:7" ht="15.6" x14ac:dyDescent="0.3">
      <c r="A217" s="9" t="s">
        <v>267</v>
      </c>
      <c r="B217" s="7" t="s">
        <v>268</v>
      </c>
      <c r="G217" s="3" t="str">
        <v>6.3</v>
      </c>
    </row>
    <row r="218" spans="1:7" ht="15.6" x14ac:dyDescent="0.3">
      <c r="A218" s="6" t="s">
        <v>269</v>
      </c>
      <c r="B218" s="10" t="s">
        <v>425</v>
      </c>
      <c r="G218" s="3" t="str">
        <v>7</v>
      </c>
    </row>
    <row r="219" spans="1:7" ht="15.6" x14ac:dyDescent="0.3">
      <c r="A219" s="6" t="s">
        <v>296</v>
      </c>
      <c r="B219" s="10" t="s">
        <v>688</v>
      </c>
      <c r="G219" s="3" t="str">
        <v>7.1</v>
      </c>
    </row>
    <row r="220" spans="1:7" ht="15.6" x14ac:dyDescent="0.3">
      <c r="A220" s="6" t="s">
        <v>689</v>
      </c>
      <c r="B220" s="10" t="s">
        <v>690</v>
      </c>
      <c r="G220" s="3" t="str">
        <v>7.1.1</v>
      </c>
    </row>
    <row r="221" spans="1:7" ht="15.6" x14ac:dyDescent="0.3">
      <c r="A221" s="6" t="s">
        <v>691</v>
      </c>
      <c r="B221" s="10" t="s">
        <v>692</v>
      </c>
      <c r="G221" s="3" t="str">
        <v>7.1.1.1</v>
      </c>
    </row>
    <row r="222" spans="1:7" ht="15.6" x14ac:dyDescent="0.3">
      <c r="A222" s="6" t="s">
        <v>299</v>
      </c>
      <c r="B222" s="10" t="s">
        <v>301</v>
      </c>
      <c r="G222" s="3" t="str">
        <v>7.1.1.2</v>
      </c>
    </row>
    <row r="223" spans="1:7" x14ac:dyDescent="0.3">
      <c r="A223" s="6" t="s">
        <v>693</v>
      </c>
      <c r="B223" s="3" t="s">
        <v>694</v>
      </c>
      <c r="G223" s="3" t="str">
        <v>7.1.2</v>
      </c>
    </row>
    <row r="224" spans="1:7" x14ac:dyDescent="0.3">
      <c r="A224" s="6" t="s">
        <v>695</v>
      </c>
      <c r="B224" s="3" t="s">
        <v>696</v>
      </c>
      <c r="G224" s="3" t="str">
        <v>7.1.2.1</v>
      </c>
    </row>
    <row r="225" spans="1:7" x14ac:dyDescent="0.3">
      <c r="A225" s="6" t="s">
        <v>29</v>
      </c>
      <c r="B225" s="3" t="s">
        <v>303</v>
      </c>
      <c r="G225" s="3" t="str">
        <v>7.1.2.2</v>
      </c>
    </row>
    <row r="226" spans="1:7" x14ac:dyDescent="0.3">
      <c r="A226" s="6" t="s">
        <v>697</v>
      </c>
      <c r="B226" s="3" t="s">
        <v>698</v>
      </c>
      <c r="G226" s="3" t="str">
        <v>7.1.3</v>
      </c>
    </row>
    <row r="227" spans="1:7" x14ac:dyDescent="0.3">
      <c r="A227" s="6" t="s">
        <v>699</v>
      </c>
      <c r="B227" s="3" t="s">
        <v>700</v>
      </c>
      <c r="G227" s="3" t="str">
        <v>7.1.3.1</v>
      </c>
    </row>
    <row r="228" spans="1:7" x14ac:dyDescent="0.3">
      <c r="A228" s="6" t="s">
        <v>271</v>
      </c>
      <c r="B228" s="3" t="s">
        <v>272</v>
      </c>
      <c r="G228" s="3" t="str">
        <v>7.1.3.2</v>
      </c>
    </row>
    <row r="229" spans="1:7" x14ac:dyDescent="0.3">
      <c r="G229" s="3" t="str">
        <v>7.2</v>
      </c>
    </row>
    <row r="230" spans="1:7" x14ac:dyDescent="0.3">
      <c r="G230" s="3" t="str">
        <v/>
      </c>
    </row>
    <row r="231" spans="1:7" x14ac:dyDescent="0.3">
      <c r="G231" s="3" t="str">
        <v/>
      </c>
    </row>
    <row r="232" spans="1:7" x14ac:dyDescent="0.3">
      <c r="G232" s="3" t="str">
        <v/>
      </c>
    </row>
    <row r="233" spans="1:7" x14ac:dyDescent="0.3">
      <c r="G233" s="3" t="str">
        <v/>
      </c>
    </row>
    <row r="234" spans="1:7" x14ac:dyDescent="0.3">
      <c r="G234" s="3" t="str">
        <v/>
      </c>
    </row>
    <row r="235" spans="1:7" x14ac:dyDescent="0.3">
      <c r="G235" s="3" t="str">
        <v/>
      </c>
    </row>
    <row r="236" spans="1:7" x14ac:dyDescent="0.3">
      <c r="G236" s="3" t="str">
        <v/>
      </c>
    </row>
    <row r="237" spans="1:7" x14ac:dyDescent="0.3">
      <c r="G237" s="3" t="str">
        <v/>
      </c>
    </row>
    <row r="238" spans="1:7" x14ac:dyDescent="0.3">
      <c r="G238" s="3" t="str">
        <v/>
      </c>
    </row>
    <row r="239" spans="1:7" x14ac:dyDescent="0.3">
      <c r="G239" s="3" t="str">
        <v/>
      </c>
    </row>
    <row r="240" spans="1:7" x14ac:dyDescent="0.3">
      <c r="G240" s="3" t="str">
        <v/>
      </c>
    </row>
    <row r="241" spans="1:7" x14ac:dyDescent="0.3">
      <c r="G241" s="3" t="str">
        <v/>
      </c>
    </row>
    <row r="242" spans="1:7" x14ac:dyDescent="0.3">
      <c r="G242" s="3" t="str">
        <v/>
      </c>
    </row>
    <row r="243" spans="1:7" ht="15.6" x14ac:dyDescent="0.3">
      <c r="B243" s="10"/>
      <c r="G243" s="3" t="str">
        <v/>
      </c>
    </row>
    <row r="244" spans="1:7" ht="15.6" x14ac:dyDescent="0.3">
      <c r="A244" s="9"/>
      <c r="B244" s="7"/>
      <c r="G244" s="3" t="str">
        <v/>
      </c>
    </row>
    <row r="245" spans="1:7" ht="15.6" x14ac:dyDescent="0.3">
      <c r="A245" s="9"/>
      <c r="B245" s="7"/>
      <c r="G245" s="3" t="str">
        <v/>
      </c>
    </row>
    <row r="246" spans="1:7" x14ac:dyDescent="0.3">
      <c r="G246" s="3" t="str">
        <v/>
      </c>
    </row>
  </sheetData>
  <phoneticPr fontId="8" type="noConversion"/>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014f8a4-ddd3-4063-a47c-d32238f4ce86" xsi:nil="true"/>
    <lcf76f155ced4ddcb4097134ff3c332f xmlns="64031307-ebf4-47cc-a95b-4f76ef59b30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EE63896D82DD5C4F8555DA77D81FF39C" ma:contentTypeVersion="9" ma:contentTypeDescription="Ein neues Dokument erstellen." ma:contentTypeScope="" ma:versionID="3298e6dcd94a08d10895a4bcf3859fe3">
  <xsd:schema xmlns:xsd="http://www.w3.org/2001/XMLSchema" xmlns:xs="http://www.w3.org/2001/XMLSchema" xmlns:p="http://schemas.microsoft.com/office/2006/metadata/properties" xmlns:ns2="64031307-ebf4-47cc-a95b-4f76ef59b306" xmlns:ns3="3014f8a4-ddd3-4063-a47c-d32238f4ce86" targetNamespace="http://schemas.microsoft.com/office/2006/metadata/properties" ma:root="true" ma:fieldsID="7830b3c29fadc2549f71e527d90f2841" ns2:_="" ns3:_="">
    <xsd:import namespace="64031307-ebf4-47cc-a95b-4f76ef59b306"/>
    <xsd:import namespace="3014f8a4-ddd3-4063-a47c-d32238f4ce8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031307-ebf4-47cc-a95b-4f76ef59b3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c74095c4-f9c7-4481-a14d-3eb675bc63b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14f8a4-ddd3-4063-a47c-d32238f4ce8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63e4fde-9a51-4498-8fb8-1153db22b5e3}" ma:internalName="TaxCatchAll" ma:showField="CatchAllData" ma:web="3014f8a4-ddd3-4063-a47c-d32238f4ce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EC6BA7-25F0-4E4E-A6D5-B1629A095EBA}">
  <ds:schemaRefs>
    <ds:schemaRef ds:uri="http://schemas.microsoft.com/office/2006/metadata/properties"/>
    <ds:schemaRef ds:uri="http://purl.org/dc/terms/"/>
    <ds:schemaRef ds:uri="64031307-ebf4-47cc-a95b-4f76ef59b306"/>
    <ds:schemaRef ds:uri="3014f8a4-ddd3-4063-a47c-d32238f4ce86"/>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5350BF8D-9750-46D9-947C-EB7A3A132297}">
  <ds:schemaRefs>
    <ds:schemaRef ds:uri="http://schemas.microsoft.com/sharepoint/v3/contenttype/forms"/>
  </ds:schemaRefs>
</ds:datastoreItem>
</file>

<file path=customXml/itemProps3.xml><?xml version="1.0" encoding="utf-8"?>
<ds:datastoreItem xmlns:ds="http://schemas.openxmlformats.org/officeDocument/2006/customXml" ds:itemID="{03B17D37-62EF-41A2-A238-A3AE12AA75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031307-ebf4-47cc-a95b-4f76ef59b306"/>
    <ds:schemaRef ds:uri="3014f8a4-ddd3-4063-a47c-d32238f4ce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Arbeitsblätter</vt:lpstr>
      </vt:variant>
      <vt:variant>
        <vt:i4>6</vt:i4>
      </vt:variant>
      <vt:variant>
        <vt:lpstr>Benannte Bereiche</vt:lpstr>
      </vt:variant>
      <vt:variant>
        <vt:i4>3</vt:i4>
      </vt:variant>
    </vt:vector>
  </HeadingPairs>
  <TitlesOfParts>
    <vt:vector size="9" baseType="lpstr">
      <vt:lpstr>Formular | Stellungnahme &gt;&gt;</vt:lpstr>
      <vt:lpstr>Eingabemaske | Informationen</vt:lpstr>
      <vt:lpstr>Stellungnahme | Rahmendokument</vt:lpstr>
      <vt:lpstr>Stellungnahme | Prozessdokument</vt:lpstr>
      <vt:lpstr>Auszublendende Reiter &gt;&gt;</vt:lpstr>
      <vt:lpstr>Kapitel</vt:lpstr>
      <vt:lpstr>'Eingabemaske | Informationen'!Druckbereich</vt:lpstr>
      <vt:lpstr>'Stellungnahme | Rahmendokument'!Druckbereich</vt:lpstr>
      <vt:lpstr>'Stellungnahme | Rahmendokument'!Drucktitel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Lindenberger, Katrin</dc:creator>
  <cp:keywords/>
  <dc:description/>
  <cp:lastModifiedBy>Schuck, Matthias</cp:lastModifiedBy>
  <cp:revision/>
  <dcterms:created xsi:type="dcterms:W3CDTF">2026-09-30T11:32:15Z</dcterms:created>
  <dcterms:modified xsi:type="dcterms:W3CDTF">2026-11-06T12:43:32Z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0x010100EE63896D82DD5C4F8555DA77D81FF39C</vt:lpwstr>
  </property>
  <property fmtid="{D5CDD505-2E9C-101B-9397-08002B2CF9AE}" pid="3" name="MediaServiceImageTags">
    <vt:lpwstr/>
  </property>
</Properties>
</file>